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tabRatio="725" activeTab="0"/>
  </bookViews>
  <sheets>
    <sheet name="封皮" sheetId="1" r:id="rId1"/>
    <sheet name="1部门收支总表" sheetId="2" r:id="rId2"/>
    <sheet name="2部门收入总表" sheetId="3" r:id="rId3"/>
    <sheet name="3部门支出总表" sheetId="4" r:id="rId4"/>
    <sheet name="4政府预算支出经济分类情况表" sheetId="5" r:id="rId5"/>
    <sheet name="5部门预算支出经济分类情况表" sheetId="6" r:id="rId6"/>
    <sheet name="6财政拨款收支总表" sheetId="7" r:id="rId7"/>
    <sheet name="7一般公共预算支出表" sheetId="8" r:id="rId8"/>
    <sheet name="8一般公共预算基本支出表" sheetId="9" r:id="rId9"/>
    <sheet name="9项目支出明细表" sheetId="10" r:id="rId10"/>
    <sheet name="10“三公”经费支出预算表" sheetId="11" r:id="rId11"/>
    <sheet name="11政府采购预算表" sheetId="12" r:id="rId12"/>
    <sheet name="12政府购买服务表" sheetId="13" r:id="rId13"/>
    <sheet name="13政府性基金收入安排的预算支出表" sheetId="14" r:id="rId14"/>
  </sheets>
  <externalReferences>
    <externalReference r:id="rId17"/>
    <externalReference r:id="rId18"/>
  </externalReferences>
  <definedNames>
    <definedName name="_xlnm.Print_Area" localSheetId="11">'11政府采购预算表'!$A$1:$L$6</definedName>
    <definedName name="_xlnm.Print_Area" localSheetId="12">'12政府购买服务表'!$A$1:$Q$5</definedName>
    <definedName name="_xlnm.Print_Area" localSheetId="1">'1部门收支总表'!$A$1:$O$14</definedName>
    <definedName name="_xlnm.Print_Area" localSheetId="2">'2部门收入总表'!$A$1:$J$24</definedName>
    <definedName name="_xlnm.Print_Area" localSheetId="3">'3部门支出总表'!$A$1:$G$23</definedName>
    <definedName name="_xlnm.Print_Area" localSheetId="4">'4政府预算支出经济分类情况表'!$A$1:$J$31</definedName>
    <definedName name="_xlnm.Print_Area" localSheetId="5">'5部门预算支出经济分类情况表'!$A$1:$J$49</definedName>
    <definedName name="_xlnm.Print_Area" localSheetId="7">'7一般公共预算支出表'!$A$1:$G$24</definedName>
    <definedName name="_xlnm.Print_Area" localSheetId="8">'8一般公共预算基本支出表'!$A$1:$E$43</definedName>
    <definedName name="_xlnm.Print_Area" localSheetId="9">'9项目支出明细表'!$A$1:$M$38</definedName>
    <definedName name="_xlnm.Print_Area" localSheetId="10">'10“三公”经费支出预算表'!$A$1:$C$10</definedName>
    <definedName name="_xlnm.Print_Area" localSheetId="0">'封皮'!$A$1:$L$21</definedName>
    <definedName name="_xlnm.Print_Area">#N/A</definedName>
    <definedName name="_xlnm.Print_Titles" localSheetId="11">'11政府采购预算表'!$1:$6</definedName>
    <definedName name="_xlnm.Print_Titles" localSheetId="12">'12政府购买服务表'!$1:$5</definedName>
    <definedName name="_xlnm.Print_Titles" localSheetId="1">'1部门收支总表'!$1:$6</definedName>
    <definedName name="_xlnm.Print_Titles" localSheetId="2">'2部门收入总表'!$1:$6</definedName>
    <definedName name="_xlnm.Print_Titles" localSheetId="3">'3部门支出总表'!$1:$5</definedName>
    <definedName name="_xlnm.Print_Titles" localSheetId="4">'4政府预算支出经济分类情况表'!$1:$6</definedName>
    <definedName name="_xlnm.Print_Titles" localSheetId="5">'5部门预算支出经济分类情况表'!$1:$6</definedName>
    <definedName name="_xlnm.Print_Titles" localSheetId="7">'7一般公共预算支出表'!$1:$6</definedName>
    <definedName name="_xlnm.Print_Titles" localSheetId="8">'8一般公共预算基本支出表'!$1:$6</definedName>
    <definedName name="_xlnm.Print_Titles" localSheetId="9">'9项目支出明细表'!$1:$6</definedName>
    <definedName name="_xlnm.Print_Titles" localSheetId="10">'10“三公”经费支出预算表'!$1:$4</definedName>
    <definedName name="_xlnm.Print_Titles" localSheetId="0">'封皮'!$1:$43</definedName>
    <definedName name="_xlnm.Print_Titles">#N/A</definedName>
    <definedName name="Z_F3E756D0_37BF_413B_B4A8_93A201DE2E9C_.wvu.PrintTitles" localSheetId="2" hidden="1">'[1]财政拨款细3'!$1:$5</definedName>
    <definedName name="Z_F3E756D0_37BF_413B_B4A8_93A201DE2E9C_.wvu.PrintTitles" localSheetId="4" hidden="1">'[1]财政拨款细3'!$1:$5</definedName>
    <definedName name="Z_F3E756D0_37BF_413B_B4A8_93A201DE2E9C_.wvu.PrintTitles" localSheetId="5" hidden="1">'[1]财政拨款细3'!$1:$5</definedName>
    <definedName name="Z_F3E756D0_37BF_413B_B4A8_93A201DE2E9C_.wvu.PrintTitles" localSheetId="7" hidden="1">'[1]财政拨款细3'!$1:$5</definedName>
    <definedName name="Z_F3E756D0_37BF_413B_B4A8_93A201DE2E9C_.wvu.PrintTitles" hidden="1">#REF!</definedName>
    <definedName name="_xlnm.Print_Area" localSheetId="13">'13政府性基金收入安排的预算支出表'!$A$1:$J$6</definedName>
    <definedName name="_xlnm.Print_Titles" localSheetId="13">'13政府性基金收入安排的预算支出表'!$1:$6</definedName>
    <definedName name="Z_F3E756D0_37BF_413B_B4A8_93A201DE2E9C_.wvu.PrintTitles" localSheetId="13" hidden="1">#REF!</definedName>
    <definedName name="Z_F3E756D0_37BF_413B_B4A8_93A201DE2E9C_.wvu.PrintTitles" localSheetId="6" hidden="1">#REF!</definedName>
  </definedNames>
  <calcPr fullCalcOnLoad="1"/>
</workbook>
</file>

<file path=xl/sharedStrings.xml><?xml version="1.0" encoding="utf-8"?>
<sst xmlns="http://schemas.openxmlformats.org/spreadsheetml/2006/main" count="534" uniqueCount="318">
  <si>
    <t>2020年市公安局部门预算</t>
  </si>
  <si>
    <t>总计(合计)</t>
  </si>
  <si>
    <t>附表1：</t>
  </si>
  <si>
    <t>2020年收支预算总表</t>
  </si>
  <si>
    <t>单位：万元</t>
  </si>
  <si>
    <t>单位名称</t>
  </si>
  <si>
    <t>收入预算</t>
  </si>
  <si>
    <t>支出预算</t>
  </si>
  <si>
    <t>合计</t>
  </si>
  <si>
    <t>一般公共预算收入</t>
  </si>
  <si>
    <t>政府性基金收入</t>
  </si>
  <si>
    <t>纳入专户管理的行政事业性收费收入</t>
  </si>
  <si>
    <t>上年结转收入</t>
  </si>
  <si>
    <t>工资福利支出</t>
  </si>
  <si>
    <t>商品和服务支出</t>
  </si>
  <si>
    <t>对个人和家庭的补助支出</t>
  </si>
  <si>
    <t>项目支出</t>
  </si>
  <si>
    <t>小计</t>
  </si>
  <si>
    <t>财政拨款（补助）收入</t>
  </si>
  <si>
    <t>纳入预算管理的行政事业性收费收入</t>
  </si>
  <si>
    <t>专项收入</t>
  </si>
  <si>
    <t>提前告知专项</t>
  </si>
  <si>
    <t>市公安局</t>
  </si>
  <si>
    <t xml:space="preserve">  市公安局机关</t>
  </si>
  <si>
    <t xml:space="preserve">  交警支队本级</t>
  </si>
  <si>
    <t xml:space="preserve">  监管支队（行政）</t>
  </si>
  <si>
    <t xml:space="preserve">  监管支队（事业）</t>
  </si>
  <si>
    <t xml:space="preserve">  城区公安分局（行政）</t>
  </si>
  <si>
    <t xml:space="preserve">  城区公安分局（事业）</t>
  </si>
  <si>
    <t>附表2：</t>
  </si>
  <si>
    <t>2020年收入预算总表</t>
  </si>
  <si>
    <t xml:space="preserve"> 单位：万元</t>
  </si>
  <si>
    <t>科目名称（类/款/项）</t>
  </si>
  <si>
    <t>一般公共预算拨款收入</t>
  </si>
  <si>
    <t>公共安全支出</t>
  </si>
  <si>
    <t xml:space="preserve">  公安</t>
  </si>
  <si>
    <t xml:space="preserve">    行政运行（公安）</t>
  </si>
  <si>
    <t xml:space="preserve">    一般行政管理事务（公安）</t>
  </si>
  <si>
    <t xml:space="preserve">    事业运行（公安）</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</si>
  <si>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</si>
  <si>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</si>
  <si>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</si>
  <si>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</si>
  <si>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</si>
  <si>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</si>
  <si>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</si>
  <si>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</si>
  <si>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</si>
  <si>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住房保障支出</t>
  </si>
  <si>
    <t xml:space="preserve">  住房改革支出</t>
  </si>
  <si>
    <t xml:space="preserve">    住房公积金</t>
  </si>
  <si>
    <t>附表3：</t>
  </si>
  <si>
    <t>2020年支出预算表</t>
  </si>
  <si>
    <t>科目名称</t>
  </si>
  <si>
    <t>总计</t>
  </si>
  <si>
    <t>基本支出</t>
  </si>
  <si>
    <t>附表4：</t>
  </si>
  <si>
    <t>2020年政府预算经济分类情况表</t>
  </si>
  <si>
    <t>预算科目名称</t>
  </si>
  <si>
    <t>机关工资福利支出</t>
  </si>
  <si>
    <t xml:space="preserve">  住房公积金</t>
  </si>
  <si>
    <t xml:space="preserve">  社会保障缴费</t>
  </si>
  <si>
    <t xml:space="preserve">  工资奖金津补贴</t>
  </si>
  <si>
    <t xml:space="preserve">  其他工资福利支出</t>
  </si>
  <si>
    <t>机关商品和服务支出</t>
  </si>
  <si>
    <t xml:space="preserve">  专用材料购置费</t>
  </si>
  <si>
    <t xml:space="preserve">  委托业务费</t>
  </si>
  <si>
    <t xml:space="preserve">  公务用车运行维护费</t>
  </si>
  <si>
    <t xml:space="preserve">  其他商品和服务支出</t>
  </si>
  <si>
    <t xml:space="preserve">  办公经费</t>
  </si>
  <si>
    <t xml:space="preserve">  会议费</t>
  </si>
  <si>
    <t xml:space="preserve">  维修（护）费</t>
  </si>
  <si>
    <t xml:space="preserve">  培训费</t>
  </si>
  <si>
    <t xml:space="preserve">  公务接待费</t>
  </si>
  <si>
    <t>机关资本性支出（一）</t>
  </si>
  <si>
    <t xml:space="preserve">  设备购置</t>
  </si>
  <si>
    <t>对事业单位经常性补助</t>
  </si>
  <si>
    <t xml:space="preserve">  工资福利支出</t>
  </si>
  <si>
    <t xml:space="preserve">  商品和服务支出</t>
  </si>
  <si>
    <t>对个人和家庭的补助</t>
  </si>
  <si>
    <t xml:space="preserve">  其他对个人和家庭补助</t>
  </si>
  <si>
    <t xml:space="preserve">  社会福利和救助</t>
  </si>
  <si>
    <t xml:space="preserve">  离退休费</t>
  </si>
  <si>
    <t>附表5：</t>
  </si>
  <si>
    <t>2020年部门预算经济分类情况表</t>
  </si>
  <si>
    <t xml:space="preserve">  基本工资</t>
  </si>
  <si>
    <t xml:space="preserve">  津贴补贴</t>
  </si>
  <si>
    <t xml:space="preserve">  奖金</t>
  </si>
  <si>
    <t xml:space="preserve">  机关事业单位基本养老保险缴费</t>
  </si>
  <si>
    <t xml:space="preserve">  职业年金缴费</t>
  </si>
  <si>
    <t xml:space="preserve">  城镇职工基本医疗保险缴费</t>
  </si>
  <si>
    <t xml:space="preserve">  公务员医疗补助缴费</t>
  </si>
  <si>
    <t xml:space="preserve">  其它社会保障缴费</t>
  </si>
  <si>
    <t xml:space="preserve">  办公费</t>
  </si>
  <si>
    <t xml:space="preserve">  印刷费</t>
  </si>
  <si>
    <t xml:space="preserve">  水费</t>
  </si>
  <si>
    <t xml:space="preserve">  电费</t>
  </si>
  <si>
    <t xml:space="preserve">  邮电费</t>
  </si>
  <si>
    <t xml:space="preserve">  取暖费</t>
  </si>
  <si>
    <t xml:space="preserve">  差旅费</t>
  </si>
  <si>
    <t xml:space="preserve">  维修(护)费</t>
  </si>
  <si>
    <t xml:space="preserve">  租赁费</t>
  </si>
  <si>
    <t xml:space="preserve">  专用材料费</t>
  </si>
  <si>
    <t xml:space="preserve">  被装购置费</t>
  </si>
  <si>
    <t xml:space="preserve">  劳务费</t>
  </si>
  <si>
    <t xml:space="preserve">  工会经费</t>
  </si>
  <si>
    <t xml:space="preserve">  其他交通费用</t>
  </si>
  <si>
    <t xml:space="preserve">  离休费</t>
  </si>
  <si>
    <t xml:space="preserve">  退休费</t>
  </si>
  <si>
    <t xml:space="preserve">  抚恤金</t>
  </si>
  <si>
    <t xml:space="preserve">  生活补助</t>
  </si>
  <si>
    <t xml:space="preserve">  奖励金</t>
  </si>
  <si>
    <t xml:space="preserve">  其他对个人和家庭的补助支出</t>
  </si>
  <si>
    <t>其他资本性支出</t>
  </si>
  <si>
    <t xml:space="preserve">  专用设备购置</t>
  </si>
  <si>
    <t>附表6：</t>
  </si>
  <si>
    <t>2020年财政拨款收支预算总表</t>
  </si>
  <si>
    <t>收            入</t>
  </si>
  <si>
    <t>支                  出</t>
  </si>
  <si>
    <t>项                    目</t>
  </si>
  <si>
    <t>2020年预算数</t>
  </si>
  <si>
    <t>项   目（按支出功能科目分类）</t>
  </si>
  <si>
    <t>一、一般公共预算拨款收入</t>
  </si>
  <si>
    <r>
      <t xml:space="preserve">    </t>
    </r>
    <r>
      <rPr>
        <sz val="10"/>
        <rFont val="宋体"/>
        <family val="0"/>
      </rPr>
      <t>201</t>
    </r>
    <r>
      <rPr>
        <sz val="10"/>
        <rFont val="宋体"/>
        <family val="0"/>
      </rPr>
      <t>、一般公共服务</t>
    </r>
  </si>
  <si>
    <t>1、财政拨款（补助）收入</t>
  </si>
  <si>
    <r>
      <t xml:space="preserve">    </t>
    </r>
    <r>
      <rPr>
        <sz val="10"/>
        <rFont val="宋体"/>
        <family val="0"/>
      </rPr>
      <t>202</t>
    </r>
    <r>
      <rPr>
        <sz val="10"/>
        <rFont val="宋体"/>
        <family val="0"/>
      </rPr>
      <t>、外交支出</t>
    </r>
  </si>
  <si>
    <t>2、纳入预算管理的行政事业性收费收入</t>
  </si>
  <si>
    <r>
      <t xml:space="preserve">    </t>
    </r>
    <r>
      <rPr>
        <sz val="10"/>
        <rFont val="宋体"/>
        <family val="0"/>
      </rPr>
      <t>203</t>
    </r>
    <r>
      <rPr>
        <sz val="10"/>
        <rFont val="宋体"/>
        <family val="0"/>
      </rPr>
      <t>、国防支出</t>
    </r>
  </si>
  <si>
    <t>3、专项收入</t>
  </si>
  <si>
    <r>
      <t xml:space="preserve">    </t>
    </r>
    <r>
      <rPr>
        <sz val="10"/>
        <rFont val="宋体"/>
        <family val="0"/>
      </rPr>
      <t>204</t>
    </r>
    <r>
      <rPr>
        <sz val="10"/>
        <rFont val="宋体"/>
        <family val="0"/>
      </rPr>
      <t>、公共安全支出</t>
    </r>
  </si>
  <si>
    <t xml:space="preserve">4、其他收入 </t>
  </si>
  <si>
    <r>
      <t xml:space="preserve">    </t>
    </r>
    <r>
      <rPr>
        <sz val="10"/>
        <rFont val="宋体"/>
        <family val="0"/>
      </rPr>
      <t>205</t>
    </r>
    <r>
      <rPr>
        <sz val="10"/>
        <rFont val="宋体"/>
        <family val="0"/>
      </rPr>
      <t>、教育支出</t>
    </r>
  </si>
  <si>
    <t>5、提前告知专项</t>
  </si>
  <si>
    <r>
      <t xml:space="preserve">    </t>
    </r>
    <r>
      <rPr>
        <sz val="10"/>
        <rFont val="宋体"/>
        <family val="0"/>
      </rPr>
      <t>206</t>
    </r>
    <r>
      <rPr>
        <sz val="10"/>
        <rFont val="宋体"/>
        <family val="0"/>
      </rPr>
      <t>、科学技术支出</t>
    </r>
  </si>
  <si>
    <t>二、政府性基金预算拨款收入</t>
  </si>
  <si>
    <r>
      <t xml:space="preserve">    </t>
    </r>
    <r>
      <rPr>
        <sz val="10"/>
        <rFont val="宋体"/>
        <family val="0"/>
      </rPr>
      <t>207</t>
    </r>
    <r>
      <rPr>
        <sz val="10"/>
        <rFont val="宋体"/>
        <family val="0"/>
      </rPr>
      <t>、文化体育与传媒支出</t>
    </r>
  </si>
  <si>
    <r>
      <t xml:space="preserve">    </t>
    </r>
    <r>
      <rPr>
        <sz val="10"/>
        <rFont val="宋体"/>
        <family val="0"/>
      </rPr>
      <t>208</t>
    </r>
    <r>
      <rPr>
        <sz val="10"/>
        <rFont val="宋体"/>
        <family val="0"/>
      </rPr>
      <t>、社会保障和就业支出</t>
    </r>
  </si>
  <si>
    <r>
      <t xml:space="preserve">    </t>
    </r>
    <r>
      <rPr>
        <sz val="10"/>
        <rFont val="宋体"/>
        <family val="0"/>
      </rPr>
      <t>209</t>
    </r>
    <r>
      <rPr>
        <sz val="10"/>
        <rFont val="宋体"/>
        <family val="0"/>
      </rPr>
      <t>、社会保险基金支出</t>
    </r>
  </si>
  <si>
    <r>
      <t xml:space="preserve">    </t>
    </r>
    <r>
      <rPr>
        <sz val="10"/>
        <rFont val="宋体"/>
        <family val="0"/>
      </rPr>
      <t>210</t>
    </r>
    <r>
      <rPr>
        <sz val="10"/>
        <rFont val="宋体"/>
        <family val="0"/>
      </rPr>
      <t>、卫生健康支出</t>
    </r>
  </si>
  <si>
    <r>
      <t xml:space="preserve">    </t>
    </r>
    <r>
      <rPr>
        <sz val="10"/>
        <rFont val="宋体"/>
        <family val="0"/>
      </rPr>
      <t>211</t>
    </r>
    <r>
      <rPr>
        <sz val="10"/>
        <rFont val="宋体"/>
        <family val="0"/>
      </rPr>
      <t>、节能环保支出</t>
    </r>
  </si>
  <si>
    <r>
      <t xml:space="preserve">    </t>
    </r>
    <r>
      <rPr>
        <sz val="10"/>
        <rFont val="宋体"/>
        <family val="0"/>
      </rPr>
      <t>212</t>
    </r>
    <r>
      <rPr>
        <sz val="10"/>
        <rFont val="宋体"/>
        <family val="0"/>
      </rPr>
      <t>、城乡社区事务</t>
    </r>
  </si>
  <si>
    <r>
      <t xml:space="preserve">    </t>
    </r>
    <r>
      <rPr>
        <sz val="10"/>
        <rFont val="宋体"/>
        <family val="0"/>
      </rPr>
      <t>213</t>
    </r>
    <r>
      <rPr>
        <sz val="10"/>
        <rFont val="宋体"/>
        <family val="0"/>
      </rPr>
      <t>、农林水支出</t>
    </r>
  </si>
  <si>
    <r>
      <t xml:space="preserve">    </t>
    </r>
    <r>
      <rPr>
        <sz val="10"/>
        <rFont val="宋体"/>
        <family val="0"/>
      </rPr>
      <t>214</t>
    </r>
    <r>
      <rPr>
        <sz val="10"/>
        <rFont val="宋体"/>
        <family val="0"/>
      </rPr>
      <t>、交通运输支出</t>
    </r>
  </si>
  <si>
    <r>
      <t xml:space="preserve">    </t>
    </r>
    <r>
      <rPr>
        <sz val="10"/>
        <rFont val="宋体"/>
        <family val="0"/>
      </rPr>
      <t>215</t>
    </r>
    <r>
      <rPr>
        <sz val="10"/>
        <rFont val="宋体"/>
        <family val="0"/>
      </rPr>
      <t>、资源勘探电力信息等支出</t>
    </r>
  </si>
  <si>
    <r>
      <t xml:space="preserve">    </t>
    </r>
    <r>
      <rPr>
        <sz val="10"/>
        <rFont val="宋体"/>
        <family val="0"/>
      </rPr>
      <t>216</t>
    </r>
    <r>
      <rPr>
        <sz val="10"/>
        <rFont val="宋体"/>
        <family val="0"/>
      </rPr>
      <t>、商业服务业等支出</t>
    </r>
  </si>
  <si>
    <r>
      <t xml:space="preserve">    </t>
    </r>
    <r>
      <rPr>
        <sz val="10"/>
        <rFont val="宋体"/>
        <family val="0"/>
      </rPr>
      <t>217</t>
    </r>
    <r>
      <rPr>
        <sz val="10"/>
        <rFont val="宋体"/>
        <family val="0"/>
      </rPr>
      <t>、金融支出</t>
    </r>
  </si>
  <si>
    <r>
      <t xml:space="preserve">    </t>
    </r>
    <r>
      <rPr>
        <sz val="10"/>
        <rFont val="宋体"/>
        <family val="0"/>
      </rPr>
      <t>219</t>
    </r>
    <r>
      <rPr>
        <sz val="10"/>
        <rFont val="宋体"/>
        <family val="0"/>
      </rPr>
      <t>、援助其他地区支出</t>
    </r>
  </si>
  <si>
    <r>
      <t xml:space="preserve">    </t>
    </r>
    <r>
      <rPr>
        <sz val="10"/>
        <rFont val="宋体"/>
        <family val="0"/>
      </rPr>
      <t>220</t>
    </r>
    <r>
      <rPr>
        <sz val="10"/>
        <rFont val="宋体"/>
        <family val="0"/>
      </rPr>
      <t>、自然资源海洋气象等支出</t>
    </r>
  </si>
  <si>
    <r>
      <t xml:space="preserve">    </t>
    </r>
    <r>
      <rPr>
        <sz val="10"/>
        <rFont val="宋体"/>
        <family val="0"/>
      </rPr>
      <t>221</t>
    </r>
    <r>
      <rPr>
        <sz val="10"/>
        <rFont val="宋体"/>
        <family val="0"/>
      </rPr>
      <t>、住房保障支出</t>
    </r>
  </si>
  <si>
    <r>
      <t xml:space="preserve">    </t>
    </r>
    <r>
      <rPr>
        <sz val="10"/>
        <rFont val="宋体"/>
        <family val="0"/>
      </rPr>
      <t>222</t>
    </r>
    <r>
      <rPr>
        <sz val="10"/>
        <rFont val="宋体"/>
        <family val="0"/>
      </rPr>
      <t>、粮油物资储备支出</t>
    </r>
  </si>
  <si>
    <r>
      <t xml:space="preserve">    </t>
    </r>
    <r>
      <rPr>
        <sz val="10"/>
        <rFont val="宋体"/>
        <family val="0"/>
      </rPr>
      <t>223</t>
    </r>
    <r>
      <rPr>
        <sz val="10"/>
        <rFont val="宋体"/>
        <family val="0"/>
      </rPr>
      <t>、国有资本经营预算支出</t>
    </r>
  </si>
  <si>
    <r>
      <t xml:space="preserve">    </t>
    </r>
    <r>
      <rPr>
        <sz val="10"/>
        <rFont val="宋体"/>
        <family val="0"/>
      </rPr>
      <t>224</t>
    </r>
    <r>
      <rPr>
        <sz val="10"/>
        <rFont val="宋体"/>
        <family val="0"/>
      </rPr>
      <t>、灾害防治及应急管理</t>
    </r>
  </si>
  <si>
    <r>
      <t xml:space="preserve">    </t>
    </r>
    <r>
      <rPr>
        <sz val="10"/>
        <rFont val="宋体"/>
        <family val="0"/>
      </rPr>
      <t>227</t>
    </r>
    <r>
      <rPr>
        <sz val="10"/>
        <rFont val="宋体"/>
        <family val="0"/>
      </rPr>
      <t>、预备费</t>
    </r>
  </si>
  <si>
    <r>
      <t xml:space="preserve">    </t>
    </r>
    <r>
      <rPr>
        <sz val="10"/>
        <rFont val="宋体"/>
        <family val="0"/>
      </rPr>
      <t>229</t>
    </r>
    <r>
      <rPr>
        <sz val="10"/>
        <rFont val="宋体"/>
        <family val="0"/>
      </rPr>
      <t>、其他支出</t>
    </r>
  </si>
  <si>
    <r>
      <t xml:space="preserve">    </t>
    </r>
    <r>
      <rPr>
        <sz val="10"/>
        <rFont val="宋体"/>
        <family val="0"/>
      </rPr>
      <t>230</t>
    </r>
    <r>
      <rPr>
        <sz val="10"/>
        <rFont val="宋体"/>
        <family val="0"/>
      </rPr>
      <t>、转移性支出</t>
    </r>
  </si>
  <si>
    <r>
      <t xml:space="preserve">    </t>
    </r>
    <r>
      <rPr>
        <sz val="10"/>
        <rFont val="宋体"/>
        <family val="0"/>
      </rPr>
      <t>231</t>
    </r>
    <r>
      <rPr>
        <sz val="10"/>
        <rFont val="宋体"/>
        <family val="0"/>
      </rPr>
      <t>、债务还本支出</t>
    </r>
  </si>
  <si>
    <r>
      <t xml:space="preserve">    </t>
    </r>
    <r>
      <rPr>
        <sz val="10"/>
        <rFont val="宋体"/>
        <family val="0"/>
      </rPr>
      <t>232</t>
    </r>
    <r>
      <rPr>
        <sz val="10"/>
        <rFont val="宋体"/>
        <family val="0"/>
      </rPr>
      <t>、债务付息支出</t>
    </r>
  </si>
  <si>
    <r>
      <t xml:space="preserve">    </t>
    </r>
    <r>
      <rPr>
        <sz val="10"/>
        <rFont val="宋体"/>
        <family val="0"/>
      </rPr>
      <t>233</t>
    </r>
    <r>
      <rPr>
        <sz val="10"/>
        <rFont val="宋体"/>
        <family val="0"/>
      </rPr>
      <t>、债务发行费用</t>
    </r>
  </si>
  <si>
    <t>本  年  收  入  合  计</t>
  </si>
  <si>
    <t>本  年  支  出  合  计</t>
  </si>
  <si>
    <t xml:space="preserve">  上年结转收入</t>
  </si>
  <si>
    <t xml:space="preserve">  结转下年支出</t>
  </si>
  <si>
    <t xml:space="preserve">      其中:一般公共预算拨款收入结转</t>
  </si>
  <si>
    <t>收      入      总      计</t>
  </si>
  <si>
    <t>支　　　出　　　总　　　计</t>
  </si>
  <si>
    <t>2020年一般公共预算支出表</t>
  </si>
  <si>
    <t>附表7：</t>
  </si>
  <si>
    <t>2020年一般公共预算基本支出表</t>
  </si>
  <si>
    <t>合  计</t>
  </si>
  <si>
    <t>工资福利</t>
  </si>
  <si>
    <t>商品和服务指出</t>
  </si>
  <si>
    <t>对个人和家庭补助</t>
  </si>
  <si>
    <t>附表8：</t>
  </si>
  <si>
    <t xml:space="preserve">2020年项目支出预算明细表           
</t>
  </si>
  <si>
    <t>部门(单位)名称</t>
  </si>
  <si>
    <t>项目编号</t>
  </si>
  <si>
    <t>项目内容</t>
  </si>
  <si>
    <t>纳入专户管理的行政事业性收费收</t>
  </si>
  <si>
    <t>项目绩效目标</t>
  </si>
  <si>
    <t xml:space="preserve">    杂支费（罚没）</t>
  </si>
  <si>
    <t>A200605</t>
  </si>
  <si>
    <t>公共安全支出-公安-一般行政管理事务（公安）</t>
  </si>
  <si>
    <t>根据中共中央关于进一步加强公安工作的若干决议和全国第二十次公安工作会议精神，公安部、省公安厅、各级党委政府先后提出应从优待警，提高民警待遇，我局结合我市财政状况及我局实际情况，预计支出390万元。我局实有民警699人。1、局机关科室200人×15元/人天×300天＝90万元，3、一线单位499人×20元/人天×300天=300万元，共计390万元。</t>
  </si>
  <si>
    <t>提高民警伙食待遇，保障公安工作顺利开展。</t>
  </si>
  <si>
    <t xml:space="preserve">    人民警察法定工作日之外加班补贴</t>
  </si>
  <si>
    <t>A200071</t>
  </si>
  <si>
    <t>1.铁市人社发【2018】3号《关于执行人民警察法定工作日之外加班补贴有关问题的通知》；2.市公安局（铁公通【2018】126号）确定“人民警察法定工作日之外加班补贴由国家统一规定标准调整为实行总量管理，按照月人均710元，每月发放加班补贴的天数一般不超过6天”。  
3.公安局在职民警546人，工勤6人，人民警察法定工作日之外加班补贴710*12*546人=4651920.00元。减少原因：在职转退11人，去世3人，政府调配5人。</t>
  </si>
  <si>
    <t>提高民警待遇，振奋公安队伍士气，为打造最优环境提供坚实保障。</t>
  </si>
  <si>
    <t xml:space="preserve">    委托业务费（罚没）</t>
  </si>
  <si>
    <t>A200604</t>
  </si>
  <si>
    <t>案件评估费、鉴定费、律师年费等，减少原因：案件减少、嫌疑人体检费降低。</t>
  </si>
  <si>
    <t>委托专业机构进行法律鉴定、专案评估、法律顾问等，提高公安办案准确度，增强人民公信力。</t>
  </si>
  <si>
    <t xml:space="preserve">    从优待警专项经费(罚没）</t>
  </si>
  <si>
    <t>A200603</t>
  </si>
  <si>
    <t>从优待警专项经费为民警意外伤害保险，根据全省重点工作绩效考评要求民警意外伤害保险额必须达到100万，需要保险费65万元。2003年第57期市长办公会议纪要第五条第1款“把原定每两年为民警体检一次改为每年为民警体检一次，并列入财政预算”市财政每年投入20万元。2005年第6期市长办公会议纪要第5条“扩大困难干警优抚基金的扶助范围问题，市财政每年投入20万元。</t>
  </si>
  <si>
    <t>民警在执法执勤中意外受伤后有所保障从优待警，提高民警福利待遇，更好的为社会服务。保障公安民警在完成公安工作的同时，也能拥有健康的身体。</t>
  </si>
  <si>
    <t xml:space="preserve">    迁移证准迁证暂住证工本费</t>
  </si>
  <si>
    <t>A200069</t>
  </si>
  <si>
    <t>《辽宁省人民政府关于取消和停止征收220项行政事业性收费项目的通知》（辽政发[2008]44号），暂住证等工本费不再收取。迁移证、准迁证共200本(每本100页)，150元/本×200本=3万元；暂住证1.5元/本×3.6万本=5.4万元，共计8.4万元。</t>
  </si>
  <si>
    <t>保障二代证换发工作正常运转。</t>
  </si>
  <si>
    <t xml:space="preserve">    从优待警专项经费（财力）</t>
  </si>
  <si>
    <t>A200401</t>
  </si>
  <si>
    <t>项目依据：2003年第57期市长办公会议纪要第五条第1款“把原定每两年为民警体检一次改为每年为民警体检一次，并列入财政预算”。
项目内容：从优待警专项经费为民警意外伤害保险，根据全省重点工作绩效考评要求民警意外伤害保险额必须达到100万，需要保险费65万元。2005年第6期市长办公会议纪要第5条“扩大困难干警优抚基金的扶助范围问题，市财政每年投入20万元。</t>
  </si>
  <si>
    <t xml:space="preserve">    上年结转“530工程”三期工程建设</t>
  </si>
  <si>
    <t>J200001</t>
  </si>
  <si>
    <t>根据《公安部关于印发&lt;十三五平安中国建设规划&gt;暨&lt;全国公安装备建设十三五规划&gt;重点项目建设任务书（第一、第二册）的通知》、《辽宁“530工程”三期建设项目任务书》要求，我市自行招标建设技侦“530工程”。由于国家出台最新政策，该项目需等待上级进一步指示再行建设。</t>
  </si>
  <si>
    <t>对我市安保维稳工作起到重大作用。</t>
  </si>
  <si>
    <t xml:space="preserve">    法医检验所检验材料</t>
  </si>
  <si>
    <t>A200070</t>
  </si>
  <si>
    <t>《辽宁省人民政府关于取消和停止征收220项行政事业性收费项目的通知》（辽政发[2008]44号），原收费项目取消。现场和尸体处理费200元*100具=2万元；尸体解剖、照相及保存200元*100具=2万元；法医临床及伤残鉴定工本费：按350人计算，40元/人*350人=1.4万元，共计：5.4万元。</t>
  </si>
  <si>
    <t>为保障刑事侦查案件工作正常运转。</t>
  </si>
  <si>
    <t xml:space="preserve">    公车运行费（罚没）</t>
  </si>
  <si>
    <t>A200607</t>
  </si>
  <si>
    <t>公安交通管理工作任务量大、离不开车辆的正常运转。每年公安部、省专项行动多，跨时长。车辆24小时不间断巡逻、运行。耗费大量的燃油及车损。只有保证了车辆的正常运转才能为社会更好的服务，才能保证社会的一方平安。</t>
  </si>
  <si>
    <t>保证日常公安交通管理工作正常运转。</t>
  </si>
  <si>
    <t>A200072</t>
  </si>
  <si>
    <t>1.铁市人社发【2018】3号《关于执行人民警察法定工作日之外加班补贴有关问题的通知》；2.市公安局（铁公通【2018】126号）确定“人民警察法定工作日之外加班补贴由国家统一规定标准调整为实行总量管理，按照月人均710元，每月发放加班补贴的天数一般不超过6天”。3.人民警察法定工作日之外加班补贴187.44万元。710*12*220人=1874400元。</t>
  </si>
  <si>
    <t>高民警待遇，振奋公安队伍士气，为打造最优环境提供坚实保障。</t>
  </si>
  <si>
    <t>A200612</t>
  </si>
  <si>
    <t>民警伙食费400万元（罚没）为了顺利开展各项工作，贯彻从优待警的政策。支队设有高速一、二、三、大队、铁阜高速四大队，银州一、二、三大队、巡防大队、支队机关、车辆管理所约有900余民警及辅警、临时人员日常开支。每人每天20元，20元*900人*365=6570000元，去掉公休日约需经费400万元。</t>
  </si>
  <si>
    <t>提高民警待遇，保障公安交通管理工作顺利开展。</t>
  </si>
  <si>
    <t xml:space="preserve">    专用材料费-1（非税）</t>
  </si>
  <si>
    <t>A200609-1</t>
  </si>
  <si>
    <t>1.车管所专用材料费461万（罚没）：车管所的业务是服务老百姓的主要窗口之一，担负着车辆落籍、车辆买卖等大量的业务。只有保证了车管所的正常业务所需才能更好的为老百姓服好务，同时今年新增牌照厂，增加了业务量，需车辆牌照款、宣传费等材料款461万元；交警支队另有交通设施维护费材料款、事故照相费等不列入资产的专用材料费等需126万（收费），两项需587万元；2.被装购置费160万现有警察272人。现有警察272人,272*3677=100万（罚没）。辅警345人*1740元=600000元（收费），合计160万元。</t>
  </si>
  <si>
    <t xml:space="preserve">保证交警警装警容。
</t>
  </si>
  <si>
    <t xml:space="preserve">    设备购置费（罚没）</t>
  </si>
  <si>
    <t>A200613</t>
  </si>
  <si>
    <t>一是购置办公设备及执法执勤设备60万元；二是电子警察二期工程还款920万元：2016年新城区电子警察建设由北京汉王公司投入承建，双方单位达成协议，认为该项目为PPP项目，我支队采取以分成的模式支付电子警察建设资金，2017年省审计厅到市公安局审计认为该项目不属于PPP项目。2018年审计局下属的审核中心审核二期电子警察建设资金为1716万元（审核报告），我支队采取以分期付款的形式支付二期电子警察建设；三是新老城区电子监控设备维修机建设信号灯60万元；四电子警察绿波带还款140万元；2015年老城区建设绿波带投入310万元，我支队采取以分期付款的形式支付绿波带建设，每年支付140万元。</t>
  </si>
  <si>
    <t>完善执法执勤设备，维护电子警察及路面其他电子设备，提高执法办公效率。</t>
  </si>
  <si>
    <t xml:space="preserve">    维修维护费（罚没）</t>
  </si>
  <si>
    <t>A200610</t>
  </si>
  <si>
    <t>现有的业务办公用房车管所等八处，因为不同原因已经不能满足工作需要。经常漏雨、取暖管道爆裂、墙体破裂等。为了创造良好的工作环境。支队拟为各业务办公用房维修维护需资金75万元。</t>
  </si>
  <si>
    <t>维修八处办公用房，改善办公条件，保证基本的工作需要。</t>
  </si>
  <si>
    <t xml:space="preserve">    培训费（罚没）</t>
  </si>
  <si>
    <t>A200608</t>
  </si>
  <si>
    <t>提高民警素质、提高民警业务水平是保证公安工作的重要手段。只有民警素质提高了才能提高服务社会的水平。</t>
  </si>
  <si>
    <t>提高民警素质及业务能力水平，更好的服务人民，维护社会稳定。</t>
  </si>
  <si>
    <t xml:space="preserve">    专用材料费-2（罚没）</t>
  </si>
  <si>
    <t>A200609-2</t>
  </si>
  <si>
    <t>保证交警日常车辆牌照、宣传材料、交通设施维护等工作正常开展。</t>
  </si>
  <si>
    <t xml:space="preserve">    补充办公经费(罚没)</t>
  </si>
  <si>
    <t>A200606</t>
  </si>
  <si>
    <t>1.办公费136万；2.差旅费20万；3.房屋租赁费和停车场租赁费70万；4.网络租线费275万；5.印刷费25万。</t>
  </si>
  <si>
    <t>补充日常办公经费不足，保证交警工作顺利开展。</t>
  </si>
  <si>
    <t xml:space="preserve">    交警业务费-2（罚没）</t>
  </si>
  <si>
    <t>A200611-2</t>
  </si>
  <si>
    <t>划线费130万元。</t>
  </si>
  <si>
    <t>保障交通道路管理工作有序进行。</t>
  </si>
  <si>
    <t xml:space="preserve">    交警业务费-1（非税）</t>
  </si>
  <si>
    <t>A200611-1</t>
  </si>
  <si>
    <t>按照《关于发布2009年全省性及省本级部门和单位非税收入项目目录的通知》（辽财非[2008]516号）规定，驾驶员考试费上缴省厅10％。</t>
  </si>
  <si>
    <t>确保驾驶员考试经费足额上缴省厅。</t>
  </si>
  <si>
    <t xml:space="preserve">    拘押人员给养费</t>
  </si>
  <si>
    <t>A200075-1</t>
  </si>
  <si>
    <t>（一）给养费313.9万元。根据省财政厅、公安厅《关于提高全省公安监管场所给养费标准的通知》（辽公通【2017】378号）“看守所在押人员给养费标准不低于459元/人.月，按拘押场所月均押量570人（看守所498人、拘留所72人）计算，预计2020年拘押人员给养费为314万元（459元/人.月×570人.月×12个月)。
（二）拘押人员其他费用63.5万元。1.拘押人员食堂煤气燃料费11.9万元。2.雇佣人员19人合计49.6万元，其中：狱医6人（2600元/月）、护士2人（1600元/月）、炊事员9人（主食4人2000元/月；副食5人2300元/月）；电工1人（1500元/月）；水暖工1人（1500元/月）。3.刑释解教人员衔接补助2万元。  （三）拘押人员水费12.2万元（四）拘押人员电费43.5万元。</t>
  </si>
  <si>
    <t>保障拘押人员的正常工作生活。</t>
  </si>
  <si>
    <t xml:space="preserve">    监管场所运行经费（商品服务支出）</t>
  </si>
  <si>
    <t>A200076</t>
  </si>
  <si>
    <t>1.维修（护）费3万元；2.其他商品和服务支出（民警伙食费）31.61万元；3.委托业务费41.52万元（其中：保安员6人，每人1,300元/月；司机3人，每人1,600元/月；保洁员2人，每人1,500元/月；打字员1人，每月1,500元；门卫6人，每人1,400元/月，返聘民警7人，每月1,300元；月计34600.00元）全年415200.00元   减少原因：辅警人员增加，纳入基本预算。</t>
  </si>
  <si>
    <t>保障监所正常运转。</t>
  </si>
  <si>
    <t xml:space="preserve">    拘押人员给养费（生活补助）</t>
  </si>
  <si>
    <t>A200075-2</t>
  </si>
  <si>
    <t>（一）给养费313.9万元。根据省财政厅、公安厅《关于提高全省公安监管场所给养费标准的通知》（辽公通【2017】378号）“看守所在押人员给养费标准不低于459元/人.月，按拘押场所月均押量570人（看守所498人、拘留所72人）计算，预计2020年拘押人员给养费为314万元（459元/人.月×570人.月×12个月)。
（二）拘押人员其他费用63.5万元。1.拘押人员食堂煤气燃料费11.9万元。2.雇佣人员19人合计49.6万元，其中：狱医6人（2600元/月）、护士2人（1600元/月）、炊事员9人（主食4人2000元/月；副食5人2300元/月）；电工1人（1500元/月）；水暖工1人（1500元/月）。3.刑释解教人员衔接补助2万元。  （三）拘押人员水费12.2万元（四）拘押人员电费43.5万元</t>
  </si>
  <si>
    <t>A200074</t>
  </si>
  <si>
    <t>1.铁市人社发【2018】3号《关于执行人民警察法定工作日之外加班补贴有关问题的通知》；2.市公安局（铁公通【2018】126号）确定“人民警察法定工作日之外加班补贴由国家统一规定标准调整为实行总量管理，按照月人均710元，每月发放加班补贴的天数一般不超过6天”。  3.人民警察法定工作日之外加班补贴40.9万元。710*12*48人=408960元。 
 减少原因：在职转退2人。</t>
  </si>
  <si>
    <t xml:space="preserve">    公用经费达标补助-1（商品服务支出）</t>
  </si>
  <si>
    <t>A200614-1</t>
  </si>
  <si>
    <t>1.财政厅和公安厅2005年107号文件规定县级公安机关人均公用经费保障标准达到每年23650元/人，分局编制为：355人，355人*23650元/人=8395750元，基本支出安排714.52万元，项目安排125万元(其中：财力安排111万元；罚没安排14万元)。
2.项目比上年减少163.21万元，原因：城区分局编制减少66人，减少公用经费（基本和项目）66人*23650元/人=1560900.00元，其中：项目经费减少163.21万元，保证人均公用经费保障标准达到每年23650元/人。</t>
  </si>
  <si>
    <t>为充分发挥公安机关的职能，进一步加强公安机关经费保障工作，公安机关公用经费最低定额标准为23650.00元。</t>
  </si>
  <si>
    <t xml:space="preserve">    公用经费达标补助-2（罚没）</t>
  </si>
  <si>
    <t>A200614-2</t>
  </si>
  <si>
    <t>为充分发挥公安机关的职能，进一步加强公安机关经费保障工作。</t>
  </si>
  <si>
    <t>A200073</t>
  </si>
  <si>
    <t>1.铁市人社发【2018】3号《关于执行人民警察法定工作日之外加班补贴有关问题的通知》；2.市公安局（铁公通【2018】126号）确定“人民警察法定工作日之外加班补贴由国家统一规定标准调整为实行总量管理，按照月人均710元，每月发放加班补贴的天数一般不超过6天”。  
3.人民警察法定工作日之外加班补贴402.15万元。710*12*472人=4021440元。(减少原因为人员退休9人、调出6人、开除1人。）</t>
  </si>
  <si>
    <t>附表9：</t>
  </si>
  <si>
    <t>2020年一般公共预算“三公”经费支出情况表</t>
  </si>
  <si>
    <t>项        目</t>
  </si>
  <si>
    <t>2019年预算数</t>
  </si>
  <si>
    <t>“三公”经费合计</t>
  </si>
  <si>
    <t xml:space="preserve">        1.因公出国（境）费</t>
  </si>
  <si>
    <t xml:space="preserve">        2.公务接待费</t>
  </si>
  <si>
    <t xml:space="preserve">        3.公务用车购置及运行费</t>
  </si>
  <si>
    <t xml:space="preserve">        其中： 公务用车购置费</t>
  </si>
  <si>
    <t xml:space="preserve">               公务用车运行费</t>
  </si>
  <si>
    <t>附表10：</t>
  </si>
  <si>
    <t>2020年政府采购预算表</t>
  </si>
  <si>
    <t>单位</t>
  </si>
  <si>
    <t>项目名称</t>
  </si>
  <si>
    <t>采购项目分类</t>
  </si>
  <si>
    <t>上年结转采购项目</t>
  </si>
  <si>
    <t>采购项目明细</t>
  </si>
  <si>
    <t>财政拨款</t>
  </si>
  <si>
    <t>省提前告知专项</t>
  </si>
  <si>
    <t>**</t>
  </si>
  <si>
    <t>附表:11</t>
  </si>
  <si>
    <t>2020年政府购买服务项目支出表</t>
  </si>
  <si>
    <t>归口科室</t>
  </si>
  <si>
    <t>部门名称（含所属单位）</t>
  </si>
  <si>
    <t>功能科目</t>
  </si>
  <si>
    <t>购买服务项目名称</t>
  </si>
  <si>
    <t>购买项目内容</t>
  </si>
  <si>
    <t>购买服务项目类别</t>
  </si>
  <si>
    <t>承接主体</t>
  </si>
  <si>
    <t>购买方式</t>
  </si>
  <si>
    <t>承接主体名称</t>
  </si>
  <si>
    <r>
      <t>20</t>
    </r>
    <r>
      <rPr>
        <sz val="10"/>
        <rFont val="宋体"/>
        <family val="0"/>
      </rPr>
      <t>20</t>
    </r>
    <r>
      <rPr>
        <sz val="10"/>
        <rFont val="宋体"/>
        <family val="0"/>
      </rPr>
      <t>年预算安排</t>
    </r>
  </si>
  <si>
    <t>财政拨款安排的项目</t>
  </si>
  <si>
    <t>纳入预算管理的行政事业性收费安排的项目</t>
  </si>
  <si>
    <t>专项收入安排的项目</t>
  </si>
  <si>
    <t>省提前告知专项安排的项目</t>
  </si>
  <si>
    <t>政府性基金收入安排的项目</t>
  </si>
  <si>
    <t>纳入专户管理的行政事业性收费安排的项目</t>
  </si>
  <si>
    <t>附表12：</t>
  </si>
  <si>
    <t>2020年政府性基金收入安排的预算支出表</t>
  </si>
  <si>
    <t>科目代码</t>
  </si>
  <si>
    <t>类</t>
  </si>
  <si>
    <t>款</t>
  </si>
  <si>
    <t>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</si>
</sst>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00"/>
    <numFmt numFmtId="178" formatCode="###,###,###,##0"/>
    <numFmt numFmtId="179" formatCode="0_);[Red]\(0\)"/>
    <numFmt numFmtId="180" formatCode="0.00_);[Red]\(0.00\)"/>
    <numFmt numFmtId="181" formatCode="0.00_ "/>
    <numFmt numFmtId="182" formatCode="#,##0.00_ "/>
    <numFmt numFmtId="183" formatCode="0.0_);[Red]\(0.0\)"/>
    <numFmt numFmtId="184" formatCode="#,##0.0"/>
  </numFmts>
  <fonts count="38">
    <font>
      <sz val="9"/>
      <name val="宋体"/>
      <family val="0"/>
    </font>
    <font>
      <sz val="11"/>
      <name val="宋体"/>
      <family val="0"/>
    </font>
    <font>
      <sz val="12"/>
      <name val="宋体"/>
      <family val="0"/>
    </font>
    <font>
      <sz val="10"/>
      <name val="宋体"/>
      <family val="0"/>
    </font>
    <font>
      <b/>
      <sz val="18"/>
      <name val="宋体"/>
      <family val="0"/>
    </font>
    <font>
      <b/>
      <sz val="20"/>
      <name val="宋体"/>
      <family val="0"/>
    </font>
    <font>
      <sz val="20"/>
      <name val="宋体"/>
      <family val="0"/>
    </font>
    <font>
      <b/>
      <sz val="10"/>
      <name val="宋体"/>
      <family val="0"/>
    </font>
    <font>
      <b/>
      <sz val="12"/>
      <name val="宋体"/>
      <family val="0"/>
    </font>
    <font>
      <b/>
      <sz val="20"/>
      <color indexed="8"/>
      <name val="宋体"/>
      <family val="0"/>
    </font>
    <font>
      <b/>
      <sz val="9"/>
      <name val="宋体"/>
      <family val="0"/>
    </font>
    <font>
      <b/>
      <sz val="36"/>
      <name val="隶书"/>
      <family val="3"/>
    </font>
    <font>
      <b/>
      <sz val="16"/>
      <name val="宋体"/>
      <family val="0"/>
    </font>
    <font>
      <b/>
      <sz val="24"/>
      <name val="宋体"/>
      <family val="0"/>
    </font>
    <font>
      <b/>
      <sz val="18"/>
      <color indexed="56"/>
      <name val="宋体"/>
      <family val="0"/>
    </font>
    <font>
      <sz val="11"/>
      <color indexed="8"/>
      <name val="宋体"/>
      <family val="0"/>
    </font>
    <font>
      <sz val="11"/>
      <color indexed="62"/>
      <name val="宋体"/>
      <family val="0"/>
    </font>
    <font>
      <sz val="10"/>
      <color indexed="8"/>
      <name val="Arial"/>
      <family val="2"/>
    </font>
    <font>
      <sz val="11"/>
      <color indexed="9"/>
      <name val="宋体"/>
      <family val="0"/>
    </font>
    <font>
      <b/>
      <sz val="11"/>
      <color indexed="63"/>
      <name val="宋体"/>
      <family val="0"/>
    </font>
    <font>
      <i/>
      <sz val="11"/>
      <color indexed="23"/>
      <name val="宋体"/>
      <family val="0"/>
    </font>
    <font>
      <sz val="11"/>
      <color indexed="20"/>
      <name val="宋体"/>
      <family val="0"/>
    </font>
    <font>
      <i/>
      <sz val="10"/>
      <name val="MS Sans Serif"/>
      <family val="2"/>
    </font>
    <font>
      <u val="single"/>
      <sz val="9"/>
      <color indexed="36"/>
      <name val="宋体"/>
      <family val="0"/>
    </font>
    <font>
      <u val="single"/>
      <sz val="9"/>
      <color indexed="12"/>
      <name val="宋体"/>
      <family val="0"/>
    </font>
    <font>
      <b/>
      <sz val="15"/>
      <color indexed="56"/>
      <name val="宋体"/>
      <family val="0"/>
    </font>
    <font>
      <b/>
      <sz val="11"/>
      <color indexed="56"/>
      <name val="宋体"/>
      <family val="0"/>
    </font>
    <font>
      <sz val="11"/>
      <color indexed="10"/>
      <name val="宋体"/>
      <family val="0"/>
    </font>
    <font>
      <sz val="11"/>
      <color indexed="17"/>
      <name val="宋体"/>
      <family val="0"/>
    </font>
    <font>
      <b/>
      <sz val="11"/>
      <color indexed="9"/>
      <name val="宋体"/>
      <family val="0"/>
    </font>
    <font>
      <b/>
      <sz val="13"/>
      <color indexed="56"/>
      <name val="宋体"/>
      <family val="0"/>
    </font>
    <font>
      <sz val="11"/>
      <color indexed="52"/>
      <name val="宋体"/>
      <family val="0"/>
    </font>
    <font>
      <sz val="10"/>
      <name val="Geneva"/>
      <family val="2"/>
    </font>
    <font>
      <b/>
      <sz val="11"/>
      <color indexed="52"/>
      <name val="宋体"/>
      <family val="0"/>
    </font>
    <font>
      <b/>
      <sz val="11"/>
      <color indexed="8"/>
      <name val="宋体"/>
      <family val="0"/>
    </font>
    <font>
      <sz val="11"/>
      <color indexed="60"/>
      <name val="宋体"/>
      <family val="0"/>
    </font>
    <font>
      <b/>
      <sz val="10"/>
      <name val="MS Sans Serif"/>
      <family val="2"/>
    </font>
    <font>
      <sz val="10"/>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2"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2" fontId="2" fillId="0" borderId="0" applyFont="0" applyFill="0" applyBorder="0" applyAlignment="0" applyProtection="0"/>
    <xf numFmtId="0" fontId="2" fillId="0" borderId="0">
      <alignment/>
      <protection/>
    </xf>
    <xf numFmtId="0" fontId="15" fillId="4" borderId="0" applyNumberFormat="0" applyBorder="0" applyAlignment="0" applyProtection="0"/>
    <xf numFmtId="0" fontId="17" fillId="0" borderId="0" applyNumberFormat="0" applyFill="0" applyBorder="0" applyAlignment="0" applyProtection="0"/>
    <xf numFmtId="0" fontId="21" fillId="5" borderId="0" applyNumberFormat="0" applyBorder="0" applyAlignment="0" applyProtection="0"/>
    <xf numFmtId="43" fontId="2" fillId="0" borderId="0" applyFont="0" applyFill="0" applyBorder="0" applyAlignment="0" applyProtection="0"/>
    <xf numFmtId="0" fontId="24" fillId="0" borderId="0" applyNumberFormat="0" applyFill="0" applyBorder="0" applyAlignment="0" applyProtection="0"/>
    <xf numFmtId="0" fontId="2" fillId="0" borderId="0">
      <alignment/>
      <protection/>
    </xf>
    <xf numFmtId="0" fontId="18" fillId="4" borderId="0" applyNumberFormat="0" applyBorder="0" applyAlignment="0" applyProtection="0"/>
    <xf numFmtId="0" fontId="2" fillId="0" borderId="0">
      <alignment vertical="center"/>
      <protection/>
    </xf>
    <xf numFmtId="0" fontId="23" fillId="0" borderId="0" applyNumberFormat="0" applyFill="0" applyBorder="0" applyAlignment="0" applyProtection="0"/>
    <xf numFmtId="0" fontId="0" fillId="6" borderId="2" applyNumberFormat="0" applyFont="0" applyAlignment="0" applyProtection="0"/>
    <xf numFmtId="0" fontId="17" fillId="0" borderId="0" applyNumberFormat="0" applyFill="0" applyBorder="0" applyAlignment="0" applyProtection="0"/>
    <xf numFmtId="0" fontId="18" fillId="7"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5" fillId="0" borderId="3" applyNumberFormat="0" applyFill="0" applyAlignment="0" applyProtection="0"/>
    <xf numFmtId="0" fontId="30" fillId="0" borderId="4" applyNumberFormat="0" applyFill="0" applyAlignment="0" applyProtection="0"/>
    <xf numFmtId="0" fontId="18" fillId="8" borderId="0" applyNumberFormat="0" applyBorder="0" applyAlignment="0" applyProtection="0"/>
    <xf numFmtId="0" fontId="26"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33" fillId="10" borderId="1" applyNumberFormat="0" applyAlignment="0" applyProtection="0"/>
    <xf numFmtId="0" fontId="22" fillId="0" borderId="0" applyNumberFormat="0" applyFill="0" applyBorder="0" applyAlignment="0" applyProtection="0"/>
    <xf numFmtId="0" fontId="29" fillId="11" borderId="7" applyNumberFormat="0" applyAlignment="0" applyProtection="0"/>
    <xf numFmtId="0" fontId="31" fillId="0" borderId="8" applyNumberFormat="0" applyFill="0" applyAlignment="0" applyProtection="0"/>
    <xf numFmtId="0" fontId="2" fillId="0" borderId="0">
      <alignment/>
      <protection/>
    </xf>
    <xf numFmtId="0" fontId="15" fillId="3" borderId="0" applyNumberFormat="0" applyBorder="0" applyAlignment="0" applyProtection="0"/>
    <xf numFmtId="0" fontId="18" fillId="12" borderId="0" applyNumberFormat="0" applyBorder="0" applyAlignment="0" applyProtection="0"/>
    <xf numFmtId="0" fontId="34" fillId="0" borderId="9" applyNumberFormat="0" applyFill="0" applyAlignment="0" applyProtection="0"/>
    <xf numFmtId="0" fontId="28" fillId="2" borderId="0" applyNumberFormat="0" applyBorder="0" applyAlignment="0" applyProtection="0"/>
    <xf numFmtId="0" fontId="35" fillId="13" borderId="0" applyNumberFormat="0" applyBorder="0" applyAlignment="0" applyProtection="0"/>
    <xf numFmtId="0" fontId="15" fillId="14" borderId="0" applyNumberFormat="0" applyBorder="0" applyAlignment="0" applyProtection="0"/>
    <xf numFmtId="0" fontId="18"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7" fillId="0" borderId="0" applyNumberFormat="0" applyFill="0" applyBorder="0" applyAlignment="0" applyProtection="0"/>
    <xf numFmtId="0" fontId="15" fillId="5" borderId="0" applyNumberFormat="0" applyBorder="0" applyAlignment="0" applyProtection="0"/>
    <xf numFmtId="0" fontId="15" fillId="7" borderId="0" applyNumberFormat="0" applyBorder="0" applyAlignment="0" applyProtection="0"/>
    <xf numFmtId="0" fontId="17" fillId="0" borderId="0" applyNumberFormat="0" applyFill="0" applyBorder="0" applyAlignment="0" applyProtection="0"/>
    <xf numFmtId="0" fontId="18" fillId="18" borderId="0" applyNumberFormat="0" applyBorder="0" applyAlignment="0" applyProtection="0"/>
    <xf numFmtId="0" fontId="18"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8" fillId="20" borderId="0" applyNumberFormat="0" applyBorder="0" applyAlignment="0" applyProtection="0"/>
    <xf numFmtId="0" fontId="15"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22" borderId="0" applyNumberFormat="0" applyBorder="0" applyAlignment="0" applyProtection="0"/>
    <xf numFmtId="0" fontId="18" fillId="23" borderId="0" applyNumberFormat="0" applyBorder="0" applyAlignment="0" applyProtection="0"/>
    <xf numFmtId="0" fontId="36" fillId="0" borderId="0" applyNumberFormat="0" applyFill="0" applyBorder="0" applyAlignment="0" applyProtection="0"/>
    <xf numFmtId="0" fontId="2" fillId="0" borderId="0">
      <alignment vertical="center"/>
      <protection/>
    </xf>
    <xf numFmtId="0" fontId="0" fillId="0" borderId="0">
      <alignment vertical="center"/>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0" fillId="0" borderId="0">
      <alignment/>
      <protection/>
    </xf>
    <xf numFmtId="0" fontId="37"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32" fillId="0" borderId="0">
      <alignment/>
      <protection/>
    </xf>
    <xf numFmtId="0" fontId="0" fillId="0" borderId="0">
      <alignment vertical="center"/>
      <protection/>
    </xf>
    <xf numFmtId="0" fontId="2" fillId="0" borderId="0">
      <alignment/>
      <protection/>
    </xf>
  </cellStyleXfs>
  <cellXfs count="204">
    <xf numFmtId="0" fontId="0" fillId="0" borderId="0" xfId="0" applyAlignment="1">
      <alignment vertical="center"/>
    </xf>
    <xf numFmtId="0" fontId="2" fillId="0" borderId="0" xfId="95" applyFont="1" applyAlignment="1">
      <alignment vertical="center"/>
      <protection/>
    </xf>
    <xf numFmtId="0" fontId="2" fillId="0" borderId="0" xfId="95" applyFont="1" applyFill="1" applyAlignment="1">
      <alignment vertical="center"/>
      <protection/>
    </xf>
    <xf numFmtId="0" fontId="2" fillId="0" borderId="0" xfId="95" applyAlignment="1">
      <alignment vertical="center"/>
      <protection/>
    </xf>
    <xf numFmtId="0" fontId="3" fillId="0" borderId="0" xfId="84" applyFont="1" applyAlignment="1">
      <alignment vertical="center"/>
      <protection/>
    </xf>
    <xf numFmtId="0" fontId="4" fillId="0" borderId="0" xfId="94" applyNumberFormat="1" applyFont="1" applyFill="1" applyAlignment="1" applyProtection="1">
      <alignment horizontal="center" vertical="center"/>
      <protection/>
    </xf>
    <xf numFmtId="0" fontId="3" fillId="0" borderId="0" xfId="94" applyFont="1" applyFill="1" applyAlignment="1">
      <alignment/>
      <protection/>
    </xf>
    <xf numFmtId="0" fontId="3" fillId="0" borderId="0" xfId="94" applyFont="1" applyFill="1" applyBorder="1" applyAlignment="1">
      <alignment horizontal="center" vertical="center"/>
      <protection/>
    </xf>
    <xf numFmtId="0" fontId="3" fillId="0" borderId="10" xfId="94" applyFont="1" applyFill="1" applyBorder="1" applyAlignment="1">
      <alignment horizontal="center" vertical="center"/>
      <protection/>
    </xf>
    <xf numFmtId="0" fontId="3" fillId="0" borderId="10" xfId="94" applyNumberFormat="1" applyFont="1" applyFill="1" applyBorder="1" applyAlignment="1" applyProtection="1">
      <alignment horizontal="centerContinuous" vertical="center"/>
      <protection/>
    </xf>
    <xf numFmtId="0" fontId="3" fillId="0" borderId="10" xfId="94" applyFont="1" applyFill="1" applyBorder="1" applyAlignment="1">
      <alignment horizontal="centerContinuous" vertical="center"/>
      <protection/>
    </xf>
    <xf numFmtId="0" fontId="3" fillId="24" borderId="10" xfId="94" applyFont="1" applyFill="1" applyBorder="1" applyAlignment="1">
      <alignment horizontal="center" vertical="center" wrapText="1"/>
      <protection/>
    </xf>
    <xf numFmtId="0" fontId="3" fillId="24" borderId="11" xfId="94" applyFont="1" applyFill="1" applyBorder="1" applyAlignment="1">
      <alignment horizontal="center" vertical="center" wrapText="1"/>
      <protection/>
    </xf>
    <xf numFmtId="0" fontId="3" fillId="24" borderId="12" xfId="94" applyFont="1" applyFill="1" applyBorder="1" applyAlignment="1">
      <alignment horizontal="center" vertical="center" wrapText="1"/>
      <protection/>
    </xf>
    <xf numFmtId="0" fontId="3" fillId="24" borderId="13" xfId="94" applyFont="1" applyFill="1" applyBorder="1" applyAlignment="1">
      <alignment horizontal="center" vertical="center" wrapText="1"/>
      <protection/>
    </xf>
    <xf numFmtId="49" fontId="3" fillId="0" borderId="10" xfId="94" applyNumberFormat="1" applyFont="1" applyFill="1" applyBorder="1" applyAlignment="1" applyProtection="1">
      <alignment horizontal="left" vertical="center" wrapText="1"/>
      <protection/>
    </xf>
    <xf numFmtId="0" fontId="3" fillId="0" borderId="10" xfId="94" applyNumberFormat="1" applyFont="1" applyFill="1" applyBorder="1" applyAlignment="1" applyProtection="1">
      <alignment horizontal="center" vertical="center" wrapText="1"/>
      <protection/>
    </xf>
    <xf numFmtId="49" fontId="3" fillId="0" borderId="10" xfId="94" applyNumberFormat="1" applyFont="1" applyFill="1" applyBorder="1" applyAlignment="1" applyProtection="1">
      <alignment horizontal="center" vertical="center" wrapText="1"/>
      <protection/>
    </xf>
    <xf numFmtId="0" fontId="3" fillId="0" borderId="11" xfId="94" applyNumberFormat="1" applyFont="1" applyFill="1" applyBorder="1" applyAlignment="1" applyProtection="1">
      <alignment horizontal="left" vertical="center" wrapText="1"/>
      <protection/>
    </xf>
    <xf numFmtId="176" fontId="3" fillId="0" borderId="10" xfId="94" applyNumberFormat="1" applyFont="1" applyFill="1" applyBorder="1" applyAlignment="1" applyProtection="1">
      <alignment horizontal="right" vertical="center" wrapText="1"/>
      <protection/>
    </xf>
    <xf numFmtId="0" fontId="0" fillId="0" borderId="0" xfId="94">
      <alignment vertical="center"/>
      <protection/>
    </xf>
    <xf numFmtId="0" fontId="3" fillId="0" borderId="14" xfId="94" applyFont="1" applyFill="1" applyBorder="1" applyAlignment="1">
      <alignment horizontal="right" vertical="center"/>
      <protection/>
    </xf>
    <xf numFmtId="0" fontId="0" fillId="0" borderId="0" xfId="94" applyFont="1" applyFill="1" applyAlignment="1">
      <alignment/>
      <protection/>
    </xf>
    <xf numFmtId="0" fontId="3" fillId="0" borderId="10" xfId="94" applyFont="1" applyBorder="1" applyAlignment="1">
      <alignment horizontal="center" vertical="center" wrapText="1"/>
      <protection/>
    </xf>
    <xf numFmtId="0" fontId="0" fillId="0" borderId="0" xfId="94" applyFont="1">
      <alignment vertical="center"/>
      <protection/>
    </xf>
    <xf numFmtId="0" fontId="2" fillId="0" borderId="0" xfId="47" applyFont="1">
      <alignment/>
      <protection/>
    </xf>
    <xf numFmtId="0" fontId="3" fillId="0" borderId="0" xfId="47" applyFont="1" applyFill="1" applyAlignment="1">
      <alignment wrapText="1"/>
      <protection/>
    </xf>
    <xf numFmtId="0" fontId="2" fillId="0" borderId="0" xfId="47">
      <alignment/>
      <protection/>
    </xf>
    <xf numFmtId="0" fontId="3" fillId="0" borderId="0" xfId="47" applyFont="1">
      <alignment/>
      <protection/>
    </xf>
    <xf numFmtId="0" fontId="5" fillId="0" borderId="0" xfId="72" applyFont="1" applyAlignment="1">
      <alignment horizontal="center" vertical="center"/>
      <protection/>
    </xf>
    <xf numFmtId="0" fontId="3" fillId="0" borderId="13" xfId="47" applyFont="1" applyBorder="1" applyAlignment="1">
      <alignment horizontal="center" vertical="center"/>
      <protection/>
    </xf>
    <xf numFmtId="0" fontId="3" fillId="0" borderId="13" xfId="72" applyFont="1" applyBorder="1" applyAlignment="1">
      <alignment horizontal="center" vertical="center" wrapText="1"/>
      <protection/>
    </xf>
    <xf numFmtId="0" fontId="3" fillId="0" borderId="15" xfId="47" applyFont="1" applyBorder="1" applyAlignment="1">
      <alignment horizontal="center" vertical="center"/>
      <protection/>
    </xf>
    <xf numFmtId="0" fontId="3" fillId="0" borderId="15" xfId="72" applyFont="1" applyBorder="1" applyAlignment="1">
      <alignment horizontal="center" vertical="center" wrapText="1"/>
      <protection/>
    </xf>
    <xf numFmtId="49" fontId="3" fillId="0" borderId="10" xfId="47" applyNumberFormat="1" applyFont="1" applyFill="1" applyBorder="1" applyAlignment="1">
      <alignment vertical="center" wrapText="1"/>
      <protection/>
    </xf>
    <xf numFmtId="49" fontId="3" fillId="0" borderId="10" xfId="47" applyNumberFormat="1" applyFont="1" applyFill="1" applyBorder="1" applyAlignment="1">
      <alignment horizontal="left" vertical="center" wrapText="1"/>
      <protection/>
    </xf>
    <xf numFmtId="0" fontId="3" fillId="0" borderId="10" xfId="47" applyNumberFormat="1" applyFont="1" applyFill="1" applyBorder="1" applyAlignment="1">
      <alignment horizontal="left" vertical="center" wrapText="1"/>
      <protection/>
    </xf>
    <xf numFmtId="0" fontId="3" fillId="0" borderId="13" xfId="83" applyFont="1" applyBorder="1" applyAlignment="1">
      <alignment horizontal="center" vertical="center" wrapText="1"/>
      <protection/>
    </xf>
    <xf numFmtId="0" fontId="3" fillId="0" borderId="11" xfId="47" applyFont="1" applyBorder="1" applyAlignment="1">
      <alignment horizontal="center" vertical="center"/>
      <protection/>
    </xf>
    <xf numFmtId="0" fontId="3" fillId="0" borderId="12" xfId="47" applyFont="1" applyBorder="1" applyAlignment="1">
      <alignment horizontal="center" vertical="center"/>
      <protection/>
    </xf>
    <xf numFmtId="0" fontId="3" fillId="0" borderId="16" xfId="47" applyFont="1" applyBorder="1" applyAlignment="1">
      <alignment horizontal="center" vertical="center"/>
      <protection/>
    </xf>
    <xf numFmtId="0" fontId="3" fillId="0" borderId="15" xfId="83" applyFont="1" applyBorder="1" applyAlignment="1">
      <alignment horizontal="center" vertical="center" wrapText="1"/>
      <protection/>
    </xf>
    <xf numFmtId="0" fontId="3" fillId="0" borderId="10" xfId="83" applyFont="1" applyBorder="1" applyAlignment="1">
      <alignment horizontal="center" vertical="center" wrapText="1"/>
      <protection/>
    </xf>
    <xf numFmtId="0" fontId="3" fillId="0" borderId="10" xfId="83" applyFont="1" applyFill="1" applyBorder="1" applyAlignment="1">
      <alignment horizontal="center" vertical="center" wrapText="1"/>
      <protection/>
    </xf>
    <xf numFmtId="177" fontId="3" fillId="0" borderId="10" xfId="47" applyNumberFormat="1" applyFont="1" applyFill="1" applyBorder="1" applyAlignment="1">
      <alignment horizontal="left" vertical="center" wrapText="1"/>
      <protection/>
    </xf>
    <xf numFmtId="0" fontId="3" fillId="0" borderId="10" xfId="47" applyNumberFormat="1" applyFont="1" applyFill="1" applyBorder="1" applyAlignment="1">
      <alignment horizontal="right" vertical="center" wrapText="1"/>
      <protection/>
    </xf>
    <xf numFmtId="0" fontId="3" fillId="0" borderId="0" xfId="47" applyFont="1" applyAlignment="1">
      <alignment horizontal="right"/>
      <protection/>
    </xf>
    <xf numFmtId="0" fontId="3" fillId="0" borderId="17" xfId="47" applyFont="1" applyBorder="1" applyAlignment="1">
      <alignment horizontal="center" vertical="center"/>
      <protection/>
    </xf>
    <xf numFmtId="0" fontId="6" fillId="24" borderId="0" xfId="82" applyFont="1" applyFill="1">
      <alignment/>
      <protection/>
    </xf>
    <xf numFmtId="0" fontId="0" fillId="0" borderId="0" xfId="82" applyFill="1">
      <alignment/>
      <protection/>
    </xf>
    <xf numFmtId="0" fontId="0" fillId="24" borderId="0" xfId="82" applyFill="1">
      <alignment/>
      <protection/>
    </xf>
    <xf numFmtId="0" fontId="3" fillId="0" borderId="0" xfId="0" applyFont="1" applyAlignment="1">
      <alignment vertical="center"/>
    </xf>
    <xf numFmtId="49" fontId="5" fillId="24" borderId="0" xfId="82" applyNumberFormat="1" applyFont="1" applyFill="1" applyAlignment="1">
      <alignment horizontal="center" vertical="center"/>
      <protection/>
    </xf>
    <xf numFmtId="49" fontId="2" fillId="24" borderId="0" xfId="82" applyNumberFormat="1" applyFont="1" applyFill="1" applyAlignment="1">
      <alignment vertical="center"/>
      <protection/>
    </xf>
    <xf numFmtId="49" fontId="0" fillId="24" borderId="18" xfId="82" applyNumberFormat="1" applyFont="1" applyFill="1" applyBorder="1" applyAlignment="1">
      <alignment horizontal="center" vertical="center"/>
      <protection/>
    </xf>
    <xf numFmtId="49" fontId="0" fillId="24" borderId="19" xfId="82" applyNumberFormat="1" applyFont="1" applyFill="1" applyBorder="1" applyAlignment="1">
      <alignment horizontal="center" vertical="center"/>
      <protection/>
    </xf>
    <xf numFmtId="49" fontId="0" fillId="24" borderId="18" xfId="82" applyNumberFormat="1" applyFont="1" applyFill="1" applyBorder="1" applyAlignment="1">
      <alignment horizontal="center" vertical="center" wrapText="1"/>
      <protection/>
    </xf>
    <xf numFmtId="49" fontId="0" fillId="24" borderId="20" xfId="82" applyNumberFormat="1" applyFont="1" applyFill="1" applyBorder="1" applyAlignment="1">
      <alignment horizontal="center" vertical="center"/>
      <protection/>
    </xf>
    <xf numFmtId="178" fontId="0" fillId="24" borderId="18" xfId="82" applyNumberFormat="1" applyFont="1" applyFill="1" applyBorder="1" applyAlignment="1">
      <alignment horizontal="center" vertical="center"/>
      <protection/>
    </xf>
    <xf numFmtId="179" fontId="0" fillId="24" borderId="18" xfId="82" applyNumberFormat="1" applyFont="1" applyFill="1" applyBorder="1" applyAlignment="1">
      <alignment horizontal="center" vertical="center"/>
      <protection/>
    </xf>
    <xf numFmtId="49" fontId="0" fillId="0" borderId="18" xfId="82" applyNumberFormat="1" applyFont="1" applyFill="1" applyBorder="1" applyAlignment="1">
      <alignment vertical="center"/>
      <protection/>
    </xf>
    <xf numFmtId="180" fontId="0" fillId="0" borderId="18" xfId="82" applyNumberFormat="1" applyFont="1" applyFill="1" applyBorder="1" applyAlignment="1">
      <alignment horizontal="right" vertical="center"/>
      <protection/>
    </xf>
    <xf numFmtId="49" fontId="0" fillId="24" borderId="0" xfId="82" applyNumberFormat="1" applyFont="1" applyFill="1" applyAlignment="1">
      <alignment horizontal="right" vertical="center"/>
      <protection/>
    </xf>
    <xf numFmtId="0" fontId="7" fillId="0" borderId="0" xfId="86" applyFont="1" applyAlignment="1">
      <alignment horizontal="center"/>
      <protection/>
    </xf>
    <xf numFmtId="0" fontId="8" fillId="0" borderId="0" xfId="86" applyFont="1" applyFill="1">
      <alignment/>
      <protection/>
    </xf>
    <xf numFmtId="0" fontId="2" fillId="0" borderId="0" xfId="86" applyFill="1">
      <alignment/>
      <protection/>
    </xf>
    <xf numFmtId="0" fontId="2" fillId="0" borderId="0" xfId="86">
      <alignment/>
      <protection/>
    </xf>
    <xf numFmtId="0" fontId="3" fillId="0" borderId="0" xfId="86" applyFont="1" applyAlignment="1">
      <alignment horizontal="left" vertical="center"/>
      <protection/>
    </xf>
    <xf numFmtId="0" fontId="9" fillId="0" borderId="0" xfId="86" applyFont="1" applyAlignment="1">
      <alignment horizontal="center" vertical="center"/>
      <protection/>
    </xf>
    <xf numFmtId="0" fontId="3" fillId="0" borderId="0" xfId="86" applyFont="1">
      <alignment/>
      <protection/>
    </xf>
    <xf numFmtId="0" fontId="3" fillId="0" borderId="0" xfId="86" applyFont="1" applyAlignment="1">
      <alignment horizontal="right"/>
      <protection/>
    </xf>
    <xf numFmtId="0" fontId="3" fillId="0" borderId="13" xfId="86" applyFont="1" applyBorder="1" applyAlignment="1">
      <alignment horizontal="center" vertical="center"/>
      <protection/>
    </xf>
    <xf numFmtId="0" fontId="3" fillId="0" borderId="16" xfId="86" applyFont="1" applyBorder="1" applyAlignment="1">
      <alignment horizontal="center" vertical="center"/>
      <protection/>
    </xf>
    <xf numFmtId="0" fontId="3" fillId="0" borderId="10" xfId="86" applyFont="1" applyFill="1" applyBorder="1" applyAlignment="1">
      <alignment vertical="center"/>
      <protection/>
    </xf>
    <xf numFmtId="181" fontId="3" fillId="0" borderId="10" xfId="86" applyNumberFormat="1" applyFont="1" applyFill="1" applyBorder="1" applyAlignment="1">
      <alignment horizontal="right" vertical="center" wrapText="1"/>
      <protection/>
    </xf>
    <xf numFmtId="182" fontId="8" fillId="0" borderId="0" xfId="86" applyNumberFormat="1" applyFont="1" applyFill="1">
      <alignment/>
      <protection/>
    </xf>
    <xf numFmtId="0" fontId="3" fillId="0" borderId="10" xfId="86" applyFont="1" applyFill="1" applyBorder="1" applyAlignment="1">
      <alignment vertical="center" wrapText="1"/>
      <protection/>
    </xf>
    <xf numFmtId="0" fontId="0" fillId="0" borderId="0" xfId="92" applyFont="1">
      <alignment vertical="center"/>
      <protection/>
    </xf>
    <xf numFmtId="0" fontId="0" fillId="0" borderId="0" xfId="92" applyFont="1" applyFill="1">
      <alignment vertical="center"/>
      <protection/>
    </xf>
    <xf numFmtId="0" fontId="0" fillId="0" borderId="0" xfId="92">
      <alignment vertical="center"/>
      <protection/>
    </xf>
    <xf numFmtId="0" fontId="5" fillId="0" borderId="0" xfId="92" applyFont="1" applyFill="1" applyAlignment="1">
      <alignment horizontal="center" vertical="center" wrapText="1"/>
      <protection/>
    </xf>
    <xf numFmtId="0" fontId="7" fillId="0" borderId="0" xfId="92" applyFont="1">
      <alignment vertical="center"/>
      <protection/>
    </xf>
    <xf numFmtId="0" fontId="3" fillId="0" borderId="18" xfId="92" applyNumberFormat="1" applyFont="1" applyFill="1" applyBorder="1" applyAlignment="1" applyProtection="1">
      <alignment horizontal="center" vertical="center"/>
      <protection/>
    </xf>
    <xf numFmtId="0" fontId="3" fillId="0" borderId="19" xfId="92" applyNumberFormat="1" applyFont="1" applyFill="1" applyBorder="1" applyAlignment="1" applyProtection="1">
      <alignment horizontal="center" vertical="center"/>
      <protection/>
    </xf>
    <xf numFmtId="0" fontId="3" fillId="0" borderId="18" xfId="92" applyNumberFormat="1" applyFont="1" applyFill="1" applyBorder="1" applyAlignment="1" applyProtection="1">
      <alignment horizontal="center" vertical="center" wrapText="1"/>
      <protection/>
    </xf>
    <xf numFmtId="0" fontId="3" fillId="0" borderId="19" xfId="92" applyNumberFormat="1" applyFont="1" applyFill="1" applyBorder="1" applyAlignment="1" applyProtection="1">
      <alignment horizontal="center" vertical="center" wrapText="1"/>
      <protection/>
    </xf>
    <xf numFmtId="0" fontId="3" fillId="0" borderId="18" xfId="84" applyFont="1" applyFill="1" applyBorder="1" applyAlignment="1">
      <alignment horizontal="center" vertical="center" wrapText="1"/>
      <protection/>
    </xf>
    <xf numFmtId="0" fontId="3" fillId="0" borderId="21" xfId="92" applyNumberFormat="1" applyFont="1" applyFill="1" applyBorder="1" applyAlignment="1" applyProtection="1">
      <alignment horizontal="center" vertical="center"/>
      <protection/>
    </xf>
    <xf numFmtId="0" fontId="3" fillId="0" borderId="21" xfId="92" applyNumberFormat="1" applyFont="1" applyFill="1" applyBorder="1" applyAlignment="1" applyProtection="1">
      <alignment horizontal="center" vertical="center" wrapText="1"/>
      <protection/>
    </xf>
    <xf numFmtId="49" fontId="3" fillId="0" borderId="10" xfId="92" applyNumberFormat="1" applyFont="1" applyFill="1" applyBorder="1" applyAlignment="1" applyProtection="1">
      <alignment horizontal="left" vertical="center" wrapText="1"/>
      <protection/>
    </xf>
    <xf numFmtId="49" fontId="3" fillId="0" borderId="11" xfId="92" applyNumberFormat="1" applyFont="1" applyFill="1" applyBorder="1" applyAlignment="1" applyProtection="1">
      <alignment horizontal="left" vertical="center" wrapText="1"/>
      <protection/>
    </xf>
    <xf numFmtId="181" fontId="3" fillId="0" borderId="11" xfId="92" applyNumberFormat="1" applyFont="1" applyFill="1" applyBorder="1" applyAlignment="1" applyProtection="1">
      <alignment horizontal="right" vertical="center" wrapText="1"/>
      <protection/>
    </xf>
    <xf numFmtId="181" fontId="3" fillId="0" borderId="10" xfId="92" applyNumberFormat="1" applyFont="1" applyFill="1" applyBorder="1" applyAlignment="1" applyProtection="1">
      <alignment horizontal="right" vertical="center" wrapText="1"/>
      <protection/>
    </xf>
    <xf numFmtId="181" fontId="3" fillId="0" borderId="16" xfId="92" applyNumberFormat="1" applyFont="1" applyFill="1" applyBorder="1" applyAlignment="1" applyProtection="1">
      <alignment horizontal="right" vertical="center" wrapText="1"/>
      <protection/>
    </xf>
    <xf numFmtId="0" fontId="7" fillId="0" borderId="0" xfId="92" applyFont="1" applyAlignment="1">
      <alignment horizontal="right" vertical="center"/>
      <protection/>
    </xf>
    <xf numFmtId="4" fontId="3" fillId="0" borderId="18" xfId="84" applyNumberFormat="1" applyFont="1" applyFill="1" applyBorder="1" applyAlignment="1">
      <alignment horizontal="center" vertical="center" wrapText="1"/>
      <protection/>
    </xf>
    <xf numFmtId="0" fontId="0" fillId="0" borderId="18" xfId="92" applyFont="1" applyBorder="1" applyAlignment="1">
      <alignment horizontal="center" vertical="center" wrapText="1"/>
      <protection/>
    </xf>
    <xf numFmtId="0" fontId="0" fillId="0" borderId="18" xfId="92" applyFont="1" applyFill="1" applyBorder="1" applyAlignment="1">
      <alignment horizontal="center" vertical="center" wrapText="1"/>
      <protection/>
    </xf>
    <xf numFmtId="181" fontId="3" fillId="0" borderId="10" xfId="92" applyNumberFormat="1" applyFont="1" applyFill="1" applyBorder="1" applyAlignment="1">
      <alignment horizontal="right" vertical="center" wrapText="1"/>
      <protection/>
    </xf>
    <xf numFmtId="181" fontId="0" fillId="0" borderId="10" xfId="92" applyNumberFormat="1" applyFont="1" applyFill="1" applyBorder="1" applyAlignment="1">
      <alignment horizontal="right" vertical="center"/>
      <protection/>
    </xf>
    <xf numFmtId="49" fontId="0" fillId="0" borderId="10" xfId="92" applyNumberFormat="1" applyFont="1" applyFill="1" applyBorder="1" applyAlignment="1">
      <alignment vertical="center" wrapText="1"/>
      <protection/>
    </xf>
    <xf numFmtId="0" fontId="0" fillId="0" borderId="0" xfId="91" applyFill="1" applyAlignment="1">
      <alignment vertical="center"/>
      <protection/>
    </xf>
    <xf numFmtId="0" fontId="0" fillId="0" borderId="0" xfId="91">
      <alignment/>
      <protection/>
    </xf>
    <xf numFmtId="0" fontId="3" fillId="0" borderId="0" xfId="91" applyFont="1" applyAlignment="1">
      <alignment horizontal="right"/>
      <protection/>
    </xf>
    <xf numFmtId="0" fontId="5" fillId="0" borderId="0" xfId="91" applyNumberFormat="1" applyFont="1" applyFill="1" applyAlignment="1" applyProtection="1">
      <alignment horizontal="center" vertical="center"/>
      <protection/>
    </xf>
    <xf numFmtId="0" fontId="3" fillId="0" borderId="10" xfId="91" applyNumberFormat="1" applyFont="1" applyFill="1" applyBorder="1" applyAlignment="1" applyProtection="1">
      <alignment horizontal="center" vertical="center" wrapText="1"/>
      <protection/>
    </xf>
    <xf numFmtId="0" fontId="3" fillId="0" borderId="11" xfId="91" applyNumberFormat="1" applyFont="1" applyFill="1" applyBorder="1" applyAlignment="1" applyProtection="1">
      <alignment horizontal="center" vertical="center" wrapText="1"/>
      <protection/>
    </xf>
    <xf numFmtId="0" fontId="3" fillId="0" borderId="12" xfId="91" applyNumberFormat="1" applyFont="1" applyFill="1" applyBorder="1" applyAlignment="1" applyProtection="1">
      <alignment horizontal="center" vertical="center" wrapText="1"/>
      <protection/>
    </xf>
    <xf numFmtId="0" fontId="3" fillId="0" borderId="16" xfId="91" applyNumberFormat="1" applyFont="1" applyFill="1" applyBorder="1" applyAlignment="1" applyProtection="1">
      <alignment horizontal="center" vertical="center" wrapText="1"/>
      <protection/>
    </xf>
    <xf numFmtId="0" fontId="0" fillId="0" borderId="13" xfId="91" applyNumberFormat="1" applyFont="1" applyFill="1" applyBorder="1" applyAlignment="1" applyProtection="1">
      <alignment horizontal="center" vertical="center" wrapText="1"/>
      <protection/>
    </xf>
    <xf numFmtId="0" fontId="0" fillId="0" borderId="13" xfId="89" applyFont="1" applyBorder="1" applyAlignment="1">
      <alignment horizontal="center" vertical="center" wrapText="1"/>
      <protection/>
    </xf>
    <xf numFmtId="0" fontId="0" fillId="0" borderId="13" xfId="91" applyFont="1" applyBorder="1" applyAlignment="1">
      <alignment horizontal="center" vertical="center"/>
      <protection/>
    </xf>
    <xf numFmtId="0" fontId="0" fillId="0" borderId="15" xfId="91" applyNumberFormat="1" applyFont="1" applyFill="1" applyBorder="1" applyAlignment="1" applyProtection="1">
      <alignment horizontal="center" vertical="center" wrapText="1"/>
      <protection/>
    </xf>
    <xf numFmtId="0" fontId="0" fillId="0" borderId="15" xfId="89" applyFont="1" applyBorder="1" applyAlignment="1">
      <alignment horizontal="center" vertical="center" wrapText="1"/>
      <protection/>
    </xf>
    <xf numFmtId="0" fontId="0" fillId="0" borderId="15" xfId="91" applyBorder="1" applyAlignment="1">
      <alignment horizontal="center" vertical="center"/>
      <protection/>
    </xf>
    <xf numFmtId="0" fontId="0" fillId="0" borderId="10" xfId="0" applyNumberFormat="1" applyFill="1" applyBorder="1" applyAlignment="1">
      <alignment horizontal="left" vertical="center"/>
    </xf>
    <xf numFmtId="182" fontId="0" fillId="0" borderId="10" xfId="0" applyNumberFormat="1" applyFill="1" applyBorder="1" applyAlignment="1">
      <alignment horizontal="right" vertical="center"/>
    </xf>
    <xf numFmtId="0" fontId="6" fillId="0" borderId="0" xfId="84" applyFont="1">
      <alignment vertical="center"/>
      <protection/>
    </xf>
    <xf numFmtId="0" fontId="0" fillId="0" borderId="0" xfId="84" applyFont="1">
      <alignment vertical="center"/>
      <protection/>
    </xf>
    <xf numFmtId="0" fontId="3" fillId="0" borderId="0" xfId="84" applyFont="1" applyFill="1">
      <alignment vertical="center"/>
      <protection/>
    </xf>
    <xf numFmtId="0" fontId="0" fillId="0" borderId="0" xfId="84">
      <alignment vertical="center"/>
      <protection/>
    </xf>
    <xf numFmtId="0" fontId="5" fillId="0" borderId="0" xfId="84" applyFont="1" applyFill="1" applyAlignment="1">
      <alignment horizontal="center" vertical="center"/>
      <protection/>
    </xf>
    <xf numFmtId="0" fontId="7" fillId="0" borderId="0" xfId="84" applyFont="1" applyFill="1" applyAlignment="1">
      <alignment/>
      <protection/>
    </xf>
    <xf numFmtId="0" fontId="7" fillId="0" borderId="0" xfId="84" applyFont="1" applyFill="1" applyAlignment="1">
      <alignment horizontal="right" vertical="center"/>
      <protection/>
    </xf>
    <xf numFmtId="0" fontId="3" fillId="0" borderId="0" xfId="84" applyFont="1" applyFill="1" applyBorder="1" applyAlignment="1">
      <alignment horizontal="right" vertical="center"/>
      <protection/>
    </xf>
    <xf numFmtId="0" fontId="3" fillId="0" borderId="10" xfId="84" applyFont="1" applyFill="1" applyBorder="1" applyAlignment="1">
      <alignment horizontal="center" vertical="center" wrapText="1"/>
      <protection/>
    </xf>
    <xf numFmtId="0" fontId="3" fillId="0" borderId="11" xfId="84" applyFont="1" applyFill="1" applyBorder="1" applyAlignment="1">
      <alignment horizontal="center" vertical="center" wrapText="1"/>
      <protection/>
    </xf>
    <xf numFmtId="0" fontId="3" fillId="0" borderId="12" xfId="84" applyFont="1" applyFill="1" applyBorder="1" applyAlignment="1">
      <alignment horizontal="center" vertical="center" wrapText="1"/>
      <protection/>
    </xf>
    <xf numFmtId="0" fontId="3" fillId="0" borderId="10" xfId="88" applyNumberFormat="1" applyFont="1" applyFill="1" applyBorder="1" applyAlignment="1" applyProtection="1">
      <alignment horizontal="center" vertical="center" wrapText="1"/>
      <protection/>
    </xf>
    <xf numFmtId="0" fontId="3" fillId="0" borderId="13" xfId="84" applyFont="1" applyFill="1" applyBorder="1" applyAlignment="1">
      <alignment horizontal="center" vertical="center" wrapText="1"/>
      <protection/>
    </xf>
    <xf numFmtId="0" fontId="3" fillId="0" borderId="22" xfId="84" applyFont="1" applyFill="1" applyBorder="1" applyAlignment="1">
      <alignment horizontal="center" vertical="center" wrapText="1"/>
      <protection/>
    </xf>
    <xf numFmtId="0" fontId="3" fillId="0" borderId="15" xfId="84" applyFont="1" applyFill="1" applyBorder="1" applyAlignment="1">
      <alignment horizontal="center" vertical="center" wrapText="1"/>
      <protection/>
    </xf>
    <xf numFmtId="0" fontId="3" fillId="0" borderId="23" xfId="84" applyFont="1" applyFill="1" applyBorder="1" applyAlignment="1">
      <alignment horizontal="center" vertical="center" wrapText="1"/>
      <protection/>
    </xf>
    <xf numFmtId="0" fontId="3" fillId="0" borderId="10" xfId="84" applyNumberFormat="1" applyFont="1" applyFill="1" applyBorder="1" applyAlignment="1" applyProtection="1">
      <alignment horizontal="left" vertical="center" wrapText="1"/>
      <protection/>
    </xf>
    <xf numFmtId="181" fontId="3" fillId="0" borderId="10" xfId="84" applyNumberFormat="1" applyFont="1" applyFill="1" applyBorder="1" applyAlignment="1" applyProtection="1">
      <alignment horizontal="right" vertical="center" wrapText="1"/>
      <protection/>
    </xf>
    <xf numFmtId="0" fontId="0" fillId="0" borderId="0" xfId="84" applyBorder="1">
      <alignment vertical="center"/>
      <protection/>
    </xf>
    <xf numFmtId="0" fontId="0" fillId="0" borderId="0" xfId="91" applyFont="1">
      <alignment/>
      <protection/>
    </xf>
    <xf numFmtId="0" fontId="0" fillId="0" borderId="0" xfId="91" applyFont="1" applyFill="1">
      <alignment/>
      <protection/>
    </xf>
    <xf numFmtId="0" fontId="5" fillId="0" borderId="0" xfId="91" applyNumberFormat="1" applyFont="1" applyFill="1" applyAlignment="1" applyProtection="1">
      <alignment horizontal="centerContinuous" vertical="center"/>
      <protection/>
    </xf>
    <xf numFmtId="0" fontId="10" fillId="0" borderId="14" xfId="91" applyNumberFormat="1" applyFont="1" applyFill="1" applyBorder="1" applyAlignment="1" applyProtection="1">
      <alignment/>
      <protection/>
    </xf>
    <xf numFmtId="0" fontId="0" fillId="0" borderId="0" xfId="91" applyAlignment="1">
      <alignment horizontal="right" vertical="center"/>
      <protection/>
    </xf>
    <xf numFmtId="0" fontId="0" fillId="0" borderId="10" xfId="91" applyFont="1" applyFill="1" applyBorder="1" applyAlignment="1">
      <alignment horizontal="center" vertical="center"/>
      <protection/>
    </xf>
    <xf numFmtId="0" fontId="0" fillId="0" borderId="10" xfId="91" applyFont="1" applyBorder="1" applyAlignment="1">
      <alignment horizontal="center" vertical="center"/>
      <protection/>
    </xf>
    <xf numFmtId="0" fontId="0" fillId="0" borderId="10" xfId="91" applyNumberFormat="1" applyFont="1" applyFill="1" applyBorder="1" applyAlignment="1" applyProtection="1">
      <alignment horizontal="centerContinuous" vertical="center"/>
      <protection/>
    </xf>
    <xf numFmtId="0" fontId="0" fillId="0" borderId="10" xfId="91" applyFont="1" applyFill="1" applyBorder="1" applyAlignment="1">
      <alignment horizontal="left" vertical="center"/>
      <protection/>
    </xf>
    <xf numFmtId="176" fontId="3" fillId="0" borderId="10" xfId="87" applyNumberFormat="1" applyFont="1" applyFill="1" applyBorder="1" applyAlignment="1">
      <alignment horizontal="right" vertical="center" wrapText="1"/>
      <protection/>
    </xf>
    <xf numFmtId="180" fontId="3" fillId="0" borderId="10" xfId="91" applyNumberFormat="1" applyFont="1" applyFill="1" applyBorder="1" applyAlignment="1" applyProtection="1">
      <alignment horizontal="left" vertical="center"/>
      <protection/>
    </xf>
    <xf numFmtId="181" fontId="0" fillId="0" borderId="10" xfId="91"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10" xfId="91" applyFont="1" applyFill="1" applyBorder="1" applyAlignment="1">
      <alignment horizontal="left" vertical="center" indent="1"/>
      <protection/>
    </xf>
    <xf numFmtId="180" fontId="3" fillId="0" borderId="10" xfId="84" applyNumberFormat="1" applyFont="1" applyFill="1" applyBorder="1" applyAlignment="1" applyProtection="1">
      <alignment horizontal="right" vertical="center" wrapText="1"/>
      <protection/>
    </xf>
    <xf numFmtId="180" fontId="0" fillId="0" borderId="10" xfId="91" applyNumberFormat="1" applyFont="1" applyFill="1" applyBorder="1" applyAlignment="1" applyProtection="1">
      <alignment horizontal="right" vertical="center"/>
      <protection/>
    </xf>
    <xf numFmtId="182" fontId="3" fillId="0" borderId="10" xfId="87" applyNumberFormat="1" applyFont="1" applyFill="1" applyBorder="1" applyAlignment="1">
      <alignment horizontal="right" vertical="center"/>
      <protection/>
    </xf>
    <xf numFmtId="180" fontId="3" fillId="0" borderId="10" xfId="91" applyNumberFormat="1" applyFont="1" applyFill="1" applyBorder="1" applyAlignment="1">
      <alignment horizontal="left" vertical="center"/>
      <protection/>
    </xf>
    <xf numFmtId="180" fontId="0" fillId="0" borderId="10" xfId="91" applyNumberFormat="1" applyFont="1" applyFill="1" applyBorder="1" applyAlignment="1">
      <alignment horizontal="right" vertical="center"/>
      <protection/>
    </xf>
    <xf numFmtId="181" fontId="0" fillId="0" borderId="10" xfId="91" applyNumberFormat="1" applyFont="1" applyFill="1" applyBorder="1" applyAlignment="1">
      <alignment horizontal="right" vertical="center"/>
      <protection/>
    </xf>
    <xf numFmtId="180" fontId="0" fillId="0" borderId="10" xfId="91" applyNumberFormat="1" applyFont="1" applyFill="1" applyBorder="1" applyAlignment="1">
      <alignment horizontal="center" vertical="center"/>
      <protection/>
    </xf>
    <xf numFmtId="180" fontId="0" fillId="0" borderId="10" xfId="91" applyNumberFormat="1" applyFont="1" applyFill="1" applyBorder="1" applyAlignment="1">
      <alignment horizontal="left" vertical="center"/>
      <protection/>
    </xf>
    <xf numFmtId="0" fontId="0" fillId="0" borderId="10" xfId="91" applyFont="1" applyBorder="1" applyAlignment="1">
      <alignment horizontal="left" vertical="center"/>
      <protection/>
    </xf>
    <xf numFmtId="0" fontId="0" fillId="0" borderId="0" xfId="91" applyFill="1">
      <alignment/>
      <protection/>
    </xf>
    <xf numFmtId="0" fontId="7" fillId="0" borderId="14" xfId="84" applyFont="1" applyFill="1" applyBorder="1" applyAlignment="1">
      <alignment vertical="center"/>
      <protection/>
    </xf>
    <xf numFmtId="0" fontId="3" fillId="0" borderId="16" xfId="84" applyFont="1" applyFill="1" applyBorder="1" applyAlignment="1">
      <alignment horizontal="center" vertical="center" wrapText="1"/>
      <protection/>
    </xf>
    <xf numFmtId="0" fontId="3" fillId="0" borderId="24" xfId="84" applyFont="1" applyFill="1" applyBorder="1" applyAlignment="1">
      <alignment horizontal="center" vertical="center" wrapText="1"/>
      <protection/>
    </xf>
    <xf numFmtId="49" fontId="3" fillId="0" borderId="10" xfId="84" applyNumberFormat="1" applyFont="1" applyFill="1" applyBorder="1" applyAlignment="1" applyProtection="1">
      <alignment horizontal="left" vertical="center" wrapText="1"/>
      <protection/>
    </xf>
    <xf numFmtId="0" fontId="0" fillId="0" borderId="0" xfId="87" applyFont="1" applyFill="1" applyAlignment="1">
      <alignment/>
      <protection/>
    </xf>
    <xf numFmtId="0" fontId="2" fillId="0" borderId="0" xfId="87" applyFont="1">
      <alignment/>
      <protection/>
    </xf>
    <xf numFmtId="0" fontId="2" fillId="0" borderId="0" xfId="87" applyFill="1">
      <alignment/>
      <protection/>
    </xf>
    <xf numFmtId="0" fontId="2" fillId="0" borderId="0" xfId="87">
      <alignment/>
      <protection/>
    </xf>
    <xf numFmtId="0" fontId="3" fillId="0" borderId="0" xfId="90" applyFont="1" applyAlignment="1">
      <alignment vertical="center"/>
      <protection/>
    </xf>
    <xf numFmtId="0" fontId="2" fillId="0" borderId="0" xfId="90" applyFont="1">
      <alignment/>
      <protection/>
    </xf>
    <xf numFmtId="0" fontId="3" fillId="0" borderId="0" xfId="90" applyFont="1" applyFill="1" applyAlignment="1">
      <alignment vertical="center"/>
      <protection/>
    </xf>
    <xf numFmtId="0" fontId="5" fillId="0" borderId="0" xfId="90" applyNumberFormat="1" applyFont="1" applyFill="1" applyAlignment="1" applyProtection="1">
      <alignment horizontal="center" vertical="center"/>
      <protection/>
    </xf>
    <xf numFmtId="0" fontId="3" fillId="0" borderId="0" xfId="87" applyFont="1" applyFill="1">
      <alignment/>
      <protection/>
    </xf>
    <xf numFmtId="0" fontId="3" fillId="0" borderId="0" xfId="87" applyFont="1" applyFill="1" applyAlignment="1">
      <alignment/>
      <protection/>
    </xf>
    <xf numFmtId="0" fontId="3" fillId="0" borderId="0" xfId="87" applyFont="1" applyFill="1" applyAlignment="1">
      <alignment horizontal="right" vertical="center"/>
      <protection/>
    </xf>
    <xf numFmtId="0" fontId="3" fillId="24" borderId="11" xfId="87" applyNumberFormat="1" applyFont="1" applyFill="1" applyBorder="1" applyAlignment="1" applyProtection="1">
      <alignment horizontal="center" vertical="center" wrapText="1"/>
      <protection/>
    </xf>
    <xf numFmtId="0" fontId="3" fillId="24" borderId="13" xfId="87" applyNumberFormat="1" applyFont="1" applyFill="1" applyBorder="1" applyAlignment="1" applyProtection="1">
      <alignment horizontal="center" vertical="center" wrapText="1"/>
      <protection/>
    </xf>
    <xf numFmtId="0" fontId="3" fillId="0" borderId="10" xfId="87" applyNumberFormat="1" applyFont="1" applyFill="1" applyBorder="1" applyAlignment="1" applyProtection="1">
      <alignment horizontal="centerContinuous" vertical="center"/>
      <protection/>
    </xf>
    <xf numFmtId="0" fontId="3" fillId="0" borderId="13" xfId="87" applyNumberFormat="1" applyFont="1" applyFill="1" applyBorder="1" applyAlignment="1" applyProtection="1">
      <alignment horizontal="center" vertical="center" wrapText="1"/>
      <protection/>
    </xf>
    <xf numFmtId="0" fontId="3" fillId="24" borderId="10" xfId="87" applyNumberFormat="1" applyFont="1" applyFill="1" applyBorder="1" applyAlignment="1" applyProtection="1">
      <alignment horizontal="center" vertical="center" wrapText="1"/>
      <protection/>
    </xf>
    <xf numFmtId="0" fontId="3" fillId="24" borderId="15" xfId="87" applyNumberFormat="1" applyFont="1" applyFill="1" applyBorder="1" applyAlignment="1" applyProtection="1">
      <alignment horizontal="center" vertical="center" wrapText="1"/>
      <protection/>
    </xf>
    <xf numFmtId="0" fontId="3" fillId="0" borderId="10" xfId="87" applyNumberFormat="1" applyFont="1" applyFill="1" applyBorder="1" applyAlignment="1" applyProtection="1">
      <alignment horizontal="center" vertical="center" wrapText="1"/>
      <protection/>
    </xf>
    <xf numFmtId="0" fontId="3" fillId="0" borderId="15" xfId="87" applyNumberFormat="1" applyFont="1" applyFill="1" applyBorder="1" applyAlignment="1" applyProtection="1">
      <alignment horizontal="center" vertical="center" wrapText="1"/>
      <protection/>
    </xf>
    <xf numFmtId="0" fontId="3" fillId="0" borderId="10" xfId="87" applyNumberFormat="1" applyFont="1" applyFill="1" applyBorder="1" applyAlignment="1">
      <alignment horizontal="left" vertical="center" wrapText="1"/>
      <protection/>
    </xf>
    <xf numFmtId="0" fontId="2" fillId="0" borderId="0" xfId="87" applyBorder="1">
      <alignment/>
      <protection/>
    </xf>
    <xf numFmtId="176" fontId="3" fillId="0" borderId="10" xfId="84" applyNumberFormat="1" applyFont="1" applyFill="1" applyBorder="1" applyAlignment="1" applyProtection="1">
      <alignment horizontal="right" vertical="center" wrapText="1"/>
      <protection/>
    </xf>
    <xf numFmtId="176" fontId="3" fillId="0" borderId="10" xfId="84" applyNumberFormat="1" applyFont="1" applyFill="1" applyBorder="1" applyAlignment="1">
      <alignment horizontal="right" vertical="center" wrapText="1"/>
      <protection/>
    </xf>
    <xf numFmtId="0" fontId="3" fillId="0" borderId="0" xfId="87" applyFont="1">
      <alignment/>
      <protection/>
    </xf>
    <xf numFmtId="0" fontId="3" fillId="0" borderId="0" xfId="90" applyFont="1">
      <alignment/>
      <protection/>
    </xf>
    <xf numFmtId="0" fontId="0" fillId="0" borderId="0" xfId="90">
      <alignment/>
      <protection/>
    </xf>
    <xf numFmtId="183" fontId="3" fillId="0" borderId="0" xfId="90" applyNumberFormat="1" applyFont="1" applyFill="1" applyAlignment="1">
      <alignment vertical="center"/>
      <protection/>
    </xf>
    <xf numFmtId="0" fontId="3" fillId="24" borderId="18" xfId="87" applyNumberFormat="1" applyFont="1" applyFill="1" applyBorder="1" applyAlignment="1" applyProtection="1">
      <alignment horizontal="center" vertical="center" wrapText="1"/>
      <protection/>
    </xf>
    <xf numFmtId="0" fontId="3" fillId="0" borderId="18" xfId="87" applyFont="1" applyFill="1" applyBorder="1" applyAlignment="1">
      <alignment horizontal="center" vertical="center"/>
      <protection/>
    </xf>
    <xf numFmtId="49" fontId="3" fillId="0" borderId="10" xfId="87" applyNumberFormat="1" applyFont="1" applyFill="1" applyBorder="1" applyAlignment="1">
      <alignment horizontal="left" vertical="center" wrapText="1"/>
      <protection/>
    </xf>
    <xf numFmtId="4" fontId="3" fillId="0" borderId="10" xfId="87" applyNumberFormat="1" applyFont="1" applyFill="1" applyBorder="1" applyAlignment="1">
      <alignment horizontal="right" vertical="center" wrapText="1"/>
      <protection/>
    </xf>
    <xf numFmtId="0" fontId="3" fillId="0" borderId="18" xfId="87" applyNumberFormat="1" applyFont="1" applyFill="1" applyBorder="1" applyAlignment="1" applyProtection="1">
      <alignment horizontal="center" vertical="center"/>
      <protection/>
    </xf>
    <xf numFmtId="0" fontId="3" fillId="0" borderId="18" xfId="87" applyNumberFormat="1" applyFont="1" applyFill="1" applyBorder="1" applyAlignment="1" applyProtection="1">
      <alignment horizontal="center" vertical="center" wrapText="1"/>
      <protection/>
    </xf>
    <xf numFmtId="0" fontId="3" fillId="0" borderId="0" xfId="87" applyFont="1" applyAlignment="1">
      <alignment/>
      <protection/>
    </xf>
    <xf numFmtId="0" fontId="0" fillId="0" borderId="0" xfId="87" applyFont="1" applyAlignment="1">
      <alignment/>
      <protection/>
    </xf>
    <xf numFmtId="0" fontId="11" fillId="0" borderId="0" xfId="0" applyFont="1" applyAlignment="1">
      <alignment horizontal="center" vertical="center"/>
    </xf>
    <xf numFmtId="0" fontId="0" fillId="0" borderId="0" xfId="0" applyAlignment="1">
      <alignment vertical="center"/>
    </xf>
    <xf numFmtId="0" fontId="12" fillId="0" borderId="0" xfId="0" applyNumberFormat="1" applyFont="1" applyFill="1" applyAlignment="1" applyProtection="1">
      <alignment horizontal="center" vertical="center"/>
      <protection/>
    </xf>
    <xf numFmtId="0" fontId="13" fillId="0" borderId="0" xfId="0" applyFont="1" applyAlignment="1">
      <alignment vertical="center"/>
    </xf>
    <xf numFmtId="184" fontId="0" fillId="16" borderId="0" xfId="0" applyNumberFormat="1" applyFont="1" applyFill="1" applyAlignment="1" applyProtection="1">
      <alignment vertical="center"/>
      <protection/>
    </xf>
  </cellXfs>
  <cellStyles count="82">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Hyperlink" xfId="24"/>
    <cellStyle name="常规_2B27D93102244FA78AF17324DDF93636" xfId="25"/>
    <cellStyle name="60% - 强调文字颜色 3" xfId="26"/>
    <cellStyle name="Percent" xfId="27"/>
    <cellStyle name="Followed Hyperlink" xfId="28"/>
    <cellStyle name="注释" xfId="29"/>
    <cellStyle name="ColLevel_5" xfId="30"/>
    <cellStyle name="60% - 强调文字颜色 2" xfId="31"/>
    <cellStyle name="标题 4" xfId="32"/>
    <cellStyle name="警告文本" xfId="33"/>
    <cellStyle name="标题" xfId="34"/>
    <cellStyle name="解释性文本" xfId="35"/>
    <cellStyle name="ColLevel_7" xfId="36"/>
    <cellStyle name="标题 1" xfId="37"/>
    <cellStyle name="标题 2" xfId="38"/>
    <cellStyle name="60% - 强调文字颜色 1" xfId="39"/>
    <cellStyle name="标题 3" xfId="40"/>
    <cellStyle name="60% - 强调文字颜色 4" xfId="41"/>
    <cellStyle name="输出" xfId="42"/>
    <cellStyle name="计算" xfId="43"/>
    <cellStyle name="RowLevel_2" xfId="44"/>
    <cellStyle name="检查单元格" xfId="45"/>
    <cellStyle name="链接单元格" xfId="46"/>
    <cellStyle name="常规_6355329FDE8543EC95052A6CD53F84CD" xfId="47"/>
    <cellStyle name="20% - 强调文字颜色 6" xfId="48"/>
    <cellStyle name="强调文字颜色 2"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RowLevel_5" xfId="57"/>
    <cellStyle name="20% - 强调文字颜色 2" xfId="58"/>
    <cellStyle name="40% - 强调文字颜色 2" xfId="59"/>
    <cellStyle name="RowLevel_6"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ColLevel_1" xfId="71"/>
    <cellStyle name="常规 2" xfId="72"/>
    <cellStyle name="常规 3" xfId="73"/>
    <cellStyle name="ColLevel_2" xfId="74"/>
    <cellStyle name="ColLevel_3" xfId="75"/>
    <cellStyle name="ColLevel_4" xfId="76"/>
    <cellStyle name="ColLevel_6" xfId="77"/>
    <cellStyle name="RowLevel_1" xfId="78"/>
    <cellStyle name="RowLevel_3" xfId="79"/>
    <cellStyle name="RowLevel_4" xfId="80"/>
    <cellStyle name="常规 2 3" xfId="81"/>
    <cellStyle name="常规_1575DF960D79409C86B7EA2ED01F36E3" xfId="82"/>
    <cellStyle name="常规_2、2015年项目库录入类表" xfId="83"/>
    <cellStyle name="常规_2014年附表" xfId="84"/>
    <cellStyle name="常规_2C17D4A90DE046B7939D49120F91E884" xfId="85"/>
    <cellStyle name="常规_431E2E2B723B484EB71AB056C101FF88" xfId="86"/>
    <cellStyle name="常规_7B4383852DBB440AAAD5EA17579DDE32" xfId="87"/>
    <cellStyle name="常规_811BCE2E61FC48D6BEDF4E7F00C8C2B7" xfId="88"/>
    <cellStyle name="常规_F637AD736484418FBCB664A5BB553358" xfId="89"/>
    <cellStyle name="常规_Sheet1" xfId="90"/>
    <cellStyle name="常规_靖西市工商局2016年部门预算" xfId="91"/>
    <cellStyle name="常规_省林业厅2016年预算公开表样" xfId="92"/>
    <cellStyle name="样式 1" xfId="93"/>
    <cellStyle name="常规 25" xfId="94"/>
    <cellStyle name="常规_9E801FE081FC404BB99149BF91BEBAC3"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5105;&#30340;&#25991;&#26723;\&#37096;&#38376;&#39044;&#31639;\2014&#24180;&#37096;&#38376;&#39044;&#31639;\&#39044;&#31639;&#20844;&#24320;\&#37096;&#38376;&#39044;&#31639;\&#37096;&#38376;&#39044;&#31639;&#20844;&#24320;&#25351;&#23548;&#24847;&#35265;2014\&#31614;&#25253;\2014&#24180;&#38468;&#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69;&#25511;\&#20449;&#24687;&#31995;&#32479;&#26448;&#26009;\202002261649192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收支总表1（基本）"/>
      <sheetName val="支出汇总2（按功能科目）"/>
      <sheetName val="财政拨款细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皮"/>
      <sheetName val="1部门收支总表"/>
      <sheetName val="2部门收入总表"/>
      <sheetName val="3部门支出总表"/>
      <sheetName val="4政府预算支出经济分类情况表"/>
      <sheetName val="5部门预算支出经济分类情况表"/>
      <sheetName val="6财政拨款收支总表"/>
      <sheetName val="7一般公共预算支出表"/>
      <sheetName val="8一般公共预算基本支出表"/>
      <sheetName val="9财政拨款收入安排的预算支出表"/>
      <sheetName val="10省提前告知收入安排的预算支出表"/>
      <sheetName val="11纳入预算管理的行政事业性收费收入安排的预算支出表"/>
      <sheetName val="12政府性基金收入安排的预算支出表"/>
      <sheetName val="13纳入专户管理的行政事业性收费收入安排的预算支出表"/>
      <sheetName val="14“三公”经费支出预算表"/>
      <sheetName val="15项目支出明细表"/>
      <sheetName val="16项目支出表（偿债）"/>
      <sheetName val="17政府采购预算表"/>
      <sheetName val="18政府购买服务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9:IV19"/>
  <sheetViews>
    <sheetView showGridLines="0" showZeros="0" tabSelected="1" workbookViewId="0" topLeftCell="A9">
      <selection activeCell="A9" sqref="A9:L9"/>
    </sheetView>
  </sheetViews>
  <sheetFormatPr defaultColWidth="9.16015625" defaultRowHeight="12.75" customHeight="1"/>
  <cols>
    <col min="1" max="12" width="10.66015625" style="0" customWidth="1"/>
  </cols>
  <sheetData>
    <row r="9" spans="1:256" ht="49.5" customHeight="1">
      <c r="A9" s="199" t="s">
        <v>0</v>
      </c>
      <c r="B9" s="199"/>
      <c r="C9" s="199"/>
      <c r="D9" s="199"/>
      <c r="E9" s="199"/>
      <c r="F9" s="199"/>
      <c r="G9" s="199"/>
      <c r="H9" s="199"/>
      <c r="I9" s="199"/>
      <c r="J9" s="199"/>
      <c r="K9" s="199"/>
      <c r="L9" s="199"/>
      <c r="IU9" s="148"/>
      <c r="IV9" s="203" t="s">
        <v>1</v>
      </c>
    </row>
    <row r="10" spans="1:256" ht="12.75" customHeight="1">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row>
    <row r="11" spans="255:256" ht="12.75" customHeight="1">
      <c r="IU11" s="148"/>
      <c r="IV11" s="148"/>
    </row>
    <row r="12" ht="12.75" customHeight="1">
      <c r="IV12" s="148"/>
    </row>
    <row r="13" ht="12.75" customHeight="1">
      <c r="IV13" s="148"/>
    </row>
    <row r="19" spans="1:15" ht="31.5" customHeight="1">
      <c r="A19" s="200"/>
      <c r="B19" s="200"/>
      <c r="C19" s="200"/>
      <c r="D19" s="200"/>
      <c r="E19" s="200"/>
      <c r="F19" s="201">
        <v>2020.1</v>
      </c>
      <c r="G19" s="201"/>
      <c r="H19" s="202"/>
      <c r="I19" s="200"/>
      <c r="J19" s="200"/>
      <c r="K19" s="200"/>
      <c r="L19" s="200"/>
      <c r="M19" s="200"/>
      <c r="N19" s="200"/>
      <c r="O19" s="200"/>
    </row>
  </sheetData>
  <sheetProtection formatCells="0" formatColumns="0" formatRows="0"/>
  <mergeCells count="2">
    <mergeCell ref="A9:L9"/>
    <mergeCell ref="F19:G19"/>
  </mergeCells>
  <printOptions horizontalCentered="1" verticalCentered="1"/>
  <pageMargins left="0.7480314960629921" right="0.7480314960629921" top="0.9842519685039371" bottom="0.9842519685039371" header="0.5118110236220472" footer="0.5118110236220472"/>
  <pageSetup fitToHeight="100"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38"/>
  <sheetViews>
    <sheetView showGridLines="0" showZeros="0" workbookViewId="0" topLeftCell="A1">
      <selection activeCell="A2" sqref="A2:M2"/>
    </sheetView>
  </sheetViews>
  <sheetFormatPr defaultColWidth="8.66015625" defaultRowHeight="12.75" customHeight="1"/>
  <cols>
    <col min="1" max="1" width="30.83203125" style="79" customWidth="1"/>
    <col min="2" max="2" width="14.83203125" style="79" customWidth="1"/>
    <col min="3" max="4" width="30.83203125" style="79" customWidth="1"/>
    <col min="5" max="12" width="14.83203125" style="79" customWidth="1"/>
    <col min="13" max="13" width="30.83203125" style="79" customWidth="1"/>
    <col min="14" max="16384" width="8.66015625" style="79" customWidth="1"/>
  </cols>
  <sheetData>
    <row r="1" spans="1:2" ht="17.25" customHeight="1">
      <c r="A1" s="4" t="s">
        <v>172</v>
      </c>
      <c r="B1" s="4"/>
    </row>
    <row r="2" spans="1:13" ht="22.5" customHeight="1">
      <c r="A2" s="80" t="s">
        <v>173</v>
      </c>
      <c r="B2" s="80"/>
      <c r="C2" s="80"/>
      <c r="D2" s="80"/>
      <c r="E2" s="80"/>
      <c r="F2" s="80"/>
      <c r="G2" s="80"/>
      <c r="H2" s="80"/>
      <c r="I2" s="80"/>
      <c r="J2" s="80"/>
      <c r="K2" s="80"/>
      <c r="L2" s="80"/>
      <c r="M2" s="80"/>
    </row>
    <row r="3" spans="1:10" ht="11.25" customHeight="1">
      <c r="A3" s="81"/>
      <c r="B3" s="81"/>
      <c r="C3" s="81"/>
      <c r="D3" s="81"/>
      <c r="E3" s="81"/>
      <c r="F3" s="81"/>
      <c r="G3" s="81"/>
      <c r="H3" s="81"/>
      <c r="I3" s="81"/>
      <c r="J3" s="94"/>
    </row>
    <row r="4" spans="1:13" ht="17.25" customHeight="1">
      <c r="A4" s="81"/>
      <c r="B4" s="81"/>
      <c r="C4" s="81"/>
      <c r="D4" s="81"/>
      <c r="E4" s="81"/>
      <c r="F4" s="81"/>
      <c r="G4" s="81"/>
      <c r="H4" s="81"/>
      <c r="I4" s="81"/>
      <c r="L4" s="94"/>
      <c r="M4" s="94" t="s">
        <v>4</v>
      </c>
    </row>
    <row r="5" spans="1:13" s="77" customFormat="1" ht="35.25" customHeight="1">
      <c r="A5" s="82" t="s">
        <v>174</v>
      </c>
      <c r="B5" s="83" t="s">
        <v>175</v>
      </c>
      <c r="C5" s="84" t="s">
        <v>53</v>
      </c>
      <c r="D5" s="85" t="s">
        <v>176</v>
      </c>
      <c r="E5" s="86" t="s">
        <v>8</v>
      </c>
      <c r="F5" s="86" t="s">
        <v>33</v>
      </c>
      <c r="G5" s="86"/>
      <c r="H5" s="86"/>
      <c r="I5" s="86"/>
      <c r="J5" s="86"/>
      <c r="K5" s="86" t="s">
        <v>10</v>
      </c>
      <c r="L5" s="95" t="s">
        <v>177</v>
      </c>
      <c r="M5" s="96" t="s">
        <v>178</v>
      </c>
    </row>
    <row r="6" spans="1:13" s="77" customFormat="1" ht="51" customHeight="1">
      <c r="A6" s="82"/>
      <c r="B6" s="87"/>
      <c r="C6" s="84"/>
      <c r="D6" s="88"/>
      <c r="E6" s="86"/>
      <c r="F6" s="86" t="s">
        <v>17</v>
      </c>
      <c r="G6" s="86" t="s">
        <v>18</v>
      </c>
      <c r="H6" s="86" t="s">
        <v>19</v>
      </c>
      <c r="I6" s="86" t="s">
        <v>20</v>
      </c>
      <c r="J6" s="86" t="s">
        <v>21</v>
      </c>
      <c r="K6" s="86"/>
      <c r="L6" s="86"/>
      <c r="M6" s="97"/>
    </row>
    <row r="7" spans="1:13" s="78" customFormat="1" ht="24" customHeight="1">
      <c r="A7" s="89" t="s">
        <v>8</v>
      </c>
      <c r="B7" s="89"/>
      <c r="C7" s="89"/>
      <c r="D7" s="90"/>
      <c r="E7" s="91">
        <f>E8</f>
        <v>6464.11</v>
      </c>
      <c r="F7" s="91">
        <f>F8</f>
        <v>6464.11</v>
      </c>
      <c r="G7" s="91">
        <f>G8</f>
        <v>5916.98</v>
      </c>
      <c r="H7" s="91">
        <f>H8</f>
        <v>547.13</v>
      </c>
      <c r="I7" s="92">
        <v>0</v>
      </c>
      <c r="J7" s="98">
        <v>0</v>
      </c>
      <c r="K7" s="99">
        <v>0</v>
      </c>
      <c r="L7" s="99">
        <v>0</v>
      </c>
      <c r="M7" s="100"/>
    </row>
    <row r="8" spans="1:13" ht="24" customHeight="1">
      <c r="A8" s="89" t="s">
        <v>22</v>
      </c>
      <c r="B8" s="89"/>
      <c r="C8" s="89"/>
      <c r="D8" s="90"/>
      <c r="E8" s="91">
        <v>6464.11</v>
      </c>
      <c r="F8" s="92">
        <v>6464.11</v>
      </c>
      <c r="G8" s="93">
        <v>5916.98</v>
      </c>
      <c r="H8" s="92">
        <v>547.13</v>
      </c>
      <c r="I8" s="92">
        <v>0</v>
      </c>
      <c r="J8" s="98">
        <v>0</v>
      </c>
      <c r="K8" s="99">
        <v>0</v>
      </c>
      <c r="L8" s="99">
        <v>0</v>
      </c>
      <c r="M8" s="100"/>
    </row>
    <row r="9" spans="1:13" ht="24" customHeight="1">
      <c r="A9" s="89" t="s">
        <v>23</v>
      </c>
      <c r="B9" s="89"/>
      <c r="C9" s="89"/>
      <c r="D9" s="90"/>
      <c r="E9" s="91">
        <v>1642.39</v>
      </c>
      <c r="F9" s="92">
        <v>1642.39</v>
      </c>
      <c r="G9" s="93">
        <v>1642.39</v>
      </c>
      <c r="H9" s="92">
        <v>0</v>
      </c>
      <c r="I9" s="92">
        <v>0</v>
      </c>
      <c r="J9" s="98">
        <v>0</v>
      </c>
      <c r="K9" s="99">
        <v>0</v>
      </c>
      <c r="L9" s="99">
        <v>0</v>
      </c>
      <c r="M9" s="100"/>
    </row>
    <row r="10" spans="1:13" ht="24" customHeight="1">
      <c r="A10" s="89" t="s">
        <v>179</v>
      </c>
      <c r="B10" s="89" t="s">
        <v>180</v>
      </c>
      <c r="C10" s="89" t="s">
        <v>181</v>
      </c>
      <c r="D10" s="90" t="s">
        <v>182</v>
      </c>
      <c r="E10" s="91">
        <v>390</v>
      </c>
      <c r="F10" s="92">
        <v>390</v>
      </c>
      <c r="G10" s="93">
        <v>390</v>
      </c>
      <c r="H10" s="92">
        <v>0</v>
      </c>
      <c r="I10" s="92">
        <v>0</v>
      </c>
      <c r="J10" s="98">
        <v>0</v>
      </c>
      <c r="K10" s="99">
        <v>0</v>
      </c>
      <c r="L10" s="99">
        <v>0</v>
      </c>
      <c r="M10" s="100" t="s">
        <v>183</v>
      </c>
    </row>
    <row r="11" spans="1:13" ht="24" customHeight="1">
      <c r="A11" s="89" t="s">
        <v>184</v>
      </c>
      <c r="B11" s="89" t="s">
        <v>185</v>
      </c>
      <c r="C11" s="89" t="s">
        <v>181</v>
      </c>
      <c r="D11" s="90" t="s">
        <v>186</v>
      </c>
      <c r="E11" s="91">
        <v>465.2</v>
      </c>
      <c r="F11" s="92">
        <v>465.2</v>
      </c>
      <c r="G11" s="93">
        <v>465.2</v>
      </c>
      <c r="H11" s="92">
        <v>0</v>
      </c>
      <c r="I11" s="92">
        <v>0</v>
      </c>
      <c r="J11" s="98">
        <v>0</v>
      </c>
      <c r="K11" s="99">
        <v>0</v>
      </c>
      <c r="L11" s="99">
        <v>0</v>
      </c>
      <c r="M11" s="100" t="s">
        <v>187</v>
      </c>
    </row>
    <row r="12" spans="1:13" ht="24" customHeight="1">
      <c r="A12" s="89" t="s">
        <v>188</v>
      </c>
      <c r="B12" s="89" t="s">
        <v>189</v>
      </c>
      <c r="C12" s="89" t="s">
        <v>181</v>
      </c>
      <c r="D12" s="90" t="s">
        <v>190</v>
      </c>
      <c r="E12" s="91">
        <v>3.39</v>
      </c>
      <c r="F12" s="92">
        <v>3.39</v>
      </c>
      <c r="G12" s="93">
        <v>3.39</v>
      </c>
      <c r="H12" s="92">
        <v>0</v>
      </c>
      <c r="I12" s="92">
        <v>0</v>
      </c>
      <c r="J12" s="98">
        <v>0</v>
      </c>
      <c r="K12" s="99">
        <v>0</v>
      </c>
      <c r="L12" s="99">
        <v>0</v>
      </c>
      <c r="M12" s="100" t="s">
        <v>191</v>
      </c>
    </row>
    <row r="13" spans="1:13" ht="24" customHeight="1">
      <c r="A13" s="89" t="s">
        <v>192</v>
      </c>
      <c r="B13" s="89" t="s">
        <v>193</v>
      </c>
      <c r="C13" s="89" t="s">
        <v>181</v>
      </c>
      <c r="D13" s="90" t="s">
        <v>194</v>
      </c>
      <c r="E13" s="91">
        <v>75</v>
      </c>
      <c r="F13" s="92">
        <v>75</v>
      </c>
      <c r="G13" s="93">
        <v>75</v>
      </c>
      <c r="H13" s="92">
        <v>0</v>
      </c>
      <c r="I13" s="92">
        <v>0</v>
      </c>
      <c r="J13" s="98">
        <v>0</v>
      </c>
      <c r="K13" s="99">
        <v>0</v>
      </c>
      <c r="L13" s="99">
        <v>0</v>
      </c>
      <c r="M13" s="100" t="s">
        <v>195</v>
      </c>
    </row>
    <row r="14" spans="1:13" ht="24" customHeight="1">
      <c r="A14" s="89" t="s">
        <v>196</v>
      </c>
      <c r="B14" s="89" t="s">
        <v>197</v>
      </c>
      <c r="C14" s="89" t="s">
        <v>181</v>
      </c>
      <c r="D14" s="90" t="s">
        <v>198</v>
      </c>
      <c r="E14" s="91">
        <v>8.4</v>
      </c>
      <c r="F14" s="92">
        <v>8.4</v>
      </c>
      <c r="G14" s="93">
        <v>8.4</v>
      </c>
      <c r="H14" s="92">
        <v>0</v>
      </c>
      <c r="I14" s="92">
        <v>0</v>
      </c>
      <c r="J14" s="98">
        <v>0</v>
      </c>
      <c r="K14" s="99">
        <v>0</v>
      </c>
      <c r="L14" s="99">
        <v>0</v>
      </c>
      <c r="M14" s="100" t="s">
        <v>199</v>
      </c>
    </row>
    <row r="15" spans="1:13" ht="24" customHeight="1">
      <c r="A15" s="89" t="s">
        <v>200</v>
      </c>
      <c r="B15" s="89" t="s">
        <v>201</v>
      </c>
      <c r="C15" s="89" t="s">
        <v>181</v>
      </c>
      <c r="D15" s="90" t="s">
        <v>202</v>
      </c>
      <c r="E15" s="91">
        <v>30</v>
      </c>
      <c r="F15" s="92">
        <v>30</v>
      </c>
      <c r="G15" s="93">
        <v>30</v>
      </c>
      <c r="H15" s="92">
        <v>0</v>
      </c>
      <c r="I15" s="92">
        <v>0</v>
      </c>
      <c r="J15" s="98">
        <v>0</v>
      </c>
      <c r="K15" s="99">
        <v>0</v>
      </c>
      <c r="L15" s="99">
        <v>0</v>
      </c>
      <c r="M15" s="100"/>
    </row>
    <row r="16" spans="1:13" ht="24" customHeight="1">
      <c r="A16" s="89" t="s">
        <v>203</v>
      </c>
      <c r="B16" s="89" t="s">
        <v>204</v>
      </c>
      <c r="C16" s="89" t="s">
        <v>181</v>
      </c>
      <c r="D16" s="90" t="s">
        <v>205</v>
      </c>
      <c r="E16" s="91">
        <v>665</v>
      </c>
      <c r="F16" s="92">
        <v>665</v>
      </c>
      <c r="G16" s="93">
        <v>665</v>
      </c>
      <c r="H16" s="92">
        <v>0</v>
      </c>
      <c r="I16" s="92">
        <v>0</v>
      </c>
      <c r="J16" s="98">
        <v>0</v>
      </c>
      <c r="K16" s="99">
        <v>0</v>
      </c>
      <c r="L16" s="99">
        <v>0</v>
      </c>
      <c r="M16" s="100" t="s">
        <v>206</v>
      </c>
    </row>
    <row r="17" spans="1:13" ht="24" customHeight="1">
      <c r="A17" s="89" t="s">
        <v>207</v>
      </c>
      <c r="B17" s="89" t="s">
        <v>208</v>
      </c>
      <c r="C17" s="89" t="s">
        <v>181</v>
      </c>
      <c r="D17" s="90" t="s">
        <v>209</v>
      </c>
      <c r="E17" s="91">
        <v>5.4</v>
      </c>
      <c r="F17" s="92">
        <v>5.4</v>
      </c>
      <c r="G17" s="93">
        <v>5.4</v>
      </c>
      <c r="H17" s="92">
        <v>0</v>
      </c>
      <c r="I17" s="92">
        <v>0</v>
      </c>
      <c r="J17" s="98">
        <v>0</v>
      </c>
      <c r="K17" s="99">
        <v>0</v>
      </c>
      <c r="L17" s="99">
        <v>0</v>
      </c>
      <c r="M17" s="100" t="s">
        <v>210</v>
      </c>
    </row>
    <row r="18" spans="1:13" ht="24" customHeight="1">
      <c r="A18" s="89" t="s">
        <v>24</v>
      </c>
      <c r="B18" s="89"/>
      <c r="C18" s="89"/>
      <c r="D18" s="90"/>
      <c r="E18" s="91">
        <v>3744.44</v>
      </c>
      <c r="F18" s="92">
        <v>3744.44</v>
      </c>
      <c r="G18" s="93">
        <v>3273.44</v>
      </c>
      <c r="H18" s="92">
        <v>471</v>
      </c>
      <c r="I18" s="92">
        <v>0</v>
      </c>
      <c r="J18" s="98">
        <v>0</v>
      </c>
      <c r="K18" s="99">
        <v>0</v>
      </c>
      <c r="L18" s="99">
        <v>0</v>
      </c>
      <c r="M18" s="100"/>
    </row>
    <row r="19" spans="1:13" ht="24" customHeight="1">
      <c r="A19" s="89" t="s">
        <v>211</v>
      </c>
      <c r="B19" s="89" t="s">
        <v>212</v>
      </c>
      <c r="C19" s="89" t="s">
        <v>181</v>
      </c>
      <c r="D19" s="90" t="s">
        <v>213</v>
      </c>
      <c r="E19" s="91">
        <v>194</v>
      </c>
      <c r="F19" s="92">
        <v>194</v>
      </c>
      <c r="G19" s="93">
        <v>194</v>
      </c>
      <c r="H19" s="92">
        <v>0</v>
      </c>
      <c r="I19" s="92">
        <v>0</v>
      </c>
      <c r="J19" s="98">
        <v>0</v>
      </c>
      <c r="K19" s="99">
        <v>0</v>
      </c>
      <c r="L19" s="99">
        <v>0</v>
      </c>
      <c r="M19" s="100" t="s">
        <v>214</v>
      </c>
    </row>
    <row r="20" spans="1:13" ht="24" customHeight="1">
      <c r="A20" s="89" t="s">
        <v>184</v>
      </c>
      <c r="B20" s="89" t="s">
        <v>215</v>
      </c>
      <c r="C20" s="89" t="s">
        <v>181</v>
      </c>
      <c r="D20" s="90" t="s">
        <v>216</v>
      </c>
      <c r="E20" s="91">
        <v>187.44</v>
      </c>
      <c r="F20" s="92">
        <v>187.44</v>
      </c>
      <c r="G20" s="93">
        <v>187.44</v>
      </c>
      <c r="H20" s="92">
        <v>0</v>
      </c>
      <c r="I20" s="92">
        <v>0</v>
      </c>
      <c r="J20" s="98">
        <v>0</v>
      </c>
      <c r="K20" s="99">
        <v>0</v>
      </c>
      <c r="L20" s="99">
        <v>0</v>
      </c>
      <c r="M20" s="100" t="s">
        <v>217</v>
      </c>
    </row>
    <row r="21" spans="1:13" ht="24" customHeight="1">
      <c r="A21" s="89" t="s">
        <v>179</v>
      </c>
      <c r="B21" s="89" t="s">
        <v>218</v>
      </c>
      <c r="C21" s="89" t="s">
        <v>181</v>
      </c>
      <c r="D21" s="90" t="s">
        <v>219</v>
      </c>
      <c r="E21" s="91">
        <v>400</v>
      </c>
      <c r="F21" s="92">
        <v>400</v>
      </c>
      <c r="G21" s="93">
        <v>400</v>
      </c>
      <c r="H21" s="92">
        <v>0</v>
      </c>
      <c r="I21" s="92">
        <v>0</v>
      </c>
      <c r="J21" s="98">
        <v>0</v>
      </c>
      <c r="K21" s="99">
        <v>0</v>
      </c>
      <c r="L21" s="99">
        <v>0</v>
      </c>
      <c r="M21" s="100" t="s">
        <v>220</v>
      </c>
    </row>
    <row r="22" spans="1:13" ht="24" customHeight="1">
      <c r="A22" s="89" t="s">
        <v>221</v>
      </c>
      <c r="B22" s="89" t="s">
        <v>222</v>
      </c>
      <c r="C22" s="89" t="s">
        <v>181</v>
      </c>
      <c r="D22" s="90" t="s">
        <v>223</v>
      </c>
      <c r="E22" s="91">
        <v>186</v>
      </c>
      <c r="F22" s="92">
        <v>186</v>
      </c>
      <c r="G22" s="93">
        <v>0</v>
      </c>
      <c r="H22" s="92">
        <v>186</v>
      </c>
      <c r="I22" s="92">
        <v>0</v>
      </c>
      <c r="J22" s="98">
        <v>0</v>
      </c>
      <c r="K22" s="99">
        <v>0</v>
      </c>
      <c r="L22" s="99">
        <v>0</v>
      </c>
      <c r="M22" s="100" t="s">
        <v>224</v>
      </c>
    </row>
    <row r="23" spans="1:13" ht="24" customHeight="1">
      <c r="A23" s="89" t="s">
        <v>225</v>
      </c>
      <c r="B23" s="89" t="s">
        <v>226</v>
      </c>
      <c r="C23" s="89" t="s">
        <v>181</v>
      </c>
      <c r="D23" s="90" t="s">
        <v>227</v>
      </c>
      <c r="E23" s="91">
        <v>1180</v>
      </c>
      <c r="F23" s="92">
        <v>1180</v>
      </c>
      <c r="G23" s="93">
        <v>1180</v>
      </c>
      <c r="H23" s="92">
        <v>0</v>
      </c>
      <c r="I23" s="92">
        <v>0</v>
      </c>
      <c r="J23" s="98">
        <v>0</v>
      </c>
      <c r="K23" s="99">
        <v>0</v>
      </c>
      <c r="L23" s="99">
        <v>0</v>
      </c>
      <c r="M23" s="100" t="s">
        <v>228</v>
      </c>
    </row>
    <row r="24" spans="1:13" ht="24" customHeight="1">
      <c r="A24" s="89" t="s">
        <v>229</v>
      </c>
      <c r="B24" s="89" t="s">
        <v>230</v>
      </c>
      <c r="C24" s="89" t="s">
        <v>181</v>
      </c>
      <c r="D24" s="90" t="s">
        <v>231</v>
      </c>
      <c r="E24" s="91">
        <v>75</v>
      </c>
      <c r="F24" s="92">
        <v>75</v>
      </c>
      <c r="G24" s="93">
        <v>75</v>
      </c>
      <c r="H24" s="92">
        <v>0</v>
      </c>
      <c r="I24" s="92">
        <v>0</v>
      </c>
      <c r="J24" s="98">
        <v>0</v>
      </c>
      <c r="K24" s="99">
        <v>0</v>
      </c>
      <c r="L24" s="99">
        <v>0</v>
      </c>
      <c r="M24" s="100" t="s">
        <v>232</v>
      </c>
    </row>
    <row r="25" spans="1:13" ht="24" customHeight="1">
      <c r="A25" s="89" t="s">
        <v>233</v>
      </c>
      <c r="B25" s="89" t="s">
        <v>234</v>
      </c>
      <c r="C25" s="89" t="s">
        <v>181</v>
      </c>
      <c r="D25" s="90" t="s">
        <v>235</v>
      </c>
      <c r="E25" s="91">
        <v>20</v>
      </c>
      <c r="F25" s="92">
        <v>20</v>
      </c>
      <c r="G25" s="93">
        <v>20</v>
      </c>
      <c r="H25" s="92">
        <v>0</v>
      </c>
      <c r="I25" s="92">
        <v>0</v>
      </c>
      <c r="J25" s="98">
        <v>0</v>
      </c>
      <c r="K25" s="99">
        <v>0</v>
      </c>
      <c r="L25" s="99">
        <v>0</v>
      </c>
      <c r="M25" s="100" t="s">
        <v>236</v>
      </c>
    </row>
    <row r="26" spans="1:13" ht="24" customHeight="1">
      <c r="A26" s="89" t="s">
        <v>237</v>
      </c>
      <c r="B26" s="89" t="s">
        <v>238</v>
      </c>
      <c r="C26" s="89" t="s">
        <v>181</v>
      </c>
      <c r="D26" s="90" t="s">
        <v>223</v>
      </c>
      <c r="E26" s="91">
        <v>561</v>
      </c>
      <c r="F26" s="92">
        <v>561</v>
      </c>
      <c r="G26" s="93">
        <v>561</v>
      </c>
      <c r="H26" s="92">
        <v>0</v>
      </c>
      <c r="I26" s="92">
        <v>0</v>
      </c>
      <c r="J26" s="98">
        <v>0</v>
      </c>
      <c r="K26" s="99">
        <v>0</v>
      </c>
      <c r="L26" s="99">
        <v>0</v>
      </c>
      <c r="M26" s="100" t="s">
        <v>239</v>
      </c>
    </row>
    <row r="27" spans="1:13" ht="24" customHeight="1">
      <c r="A27" s="89" t="s">
        <v>240</v>
      </c>
      <c r="B27" s="89" t="s">
        <v>241</v>
      </c>
      <c r="C27" s="89" t="s">
        <v>181</v>
      </c>
      <c r="D27" s="90" t="s">
        <v>242</v>
      </c>
      <c r="E27" s="91">
        <v>526</v>
      </c>
      <c r="F27" s="92">
        <v>526</v>
      </c>
      <c r="G27" s="93">
        <v>526</v>
      </c>
      <c r="H27" s="92">
        <v>0</v>
      </c>
      <c r="I27" s="92">
        <v>0</v>
      </c>
      <c r="J27" s="98">
        <v>0</v>
      </c>
      <c r="K27" s="99">
        <v>0</v>
      </c>
      <c r="L27" s="99">
        <v>0</v>
      </c>
      <c r="M27" s="100" t="s">
        <v>243</v>
      </c>
    </row>
    <row r="28" spans="1:13" ht="24" customHeight="1">
      <c r="A28" s="89" t="s">
        <v>244</v>
      </c>
      <c r="B28" s="89" t="s">
        <v>245</v>
      </c>
      <c r="C28" s="89" t="s">
        <v>181</v>
      </c>
      <c r="D28" s="90" t="s">
        <v>246</v>
      </c>
      <c r="E28" s="91">
        <v>130</v>
      </c>
      <c r="F28" s="92">
        <v>130</v>
      </c>
      <c r="G28" s="93">
        <v>130</v>
      </c>
      <c r="H28" s="92">
        <v>0</v>
      </c>
      <c r="I28" s="92">
        <v>0</v>
      </c>
      <c r="J28" s="98">
        <v>0</v>
      </c>
      <c r="K28" s="99">
        <v>0</v>
      </c>
      <c r="L28" s="99">
        <v>0</v>
      </c>
      <c r="M28" s="100" t="s">
        <v>247</v>
      </c>
    </row>
    <row r="29" spans="1:13" ht="24" customHeight="1">
      <c r="A29" s="89" t="s">
        <v>248</v>
      </c>
      <c r="B29" s="89" t="s">
        <v>249</v>
      </c>
      <c r="C29" s="89" t="s">
        <v>181</v>
      </c>
      <c r="D29" s="90" t="s">
        <v>250</v>
      </c>
      <c r="E29" s="91">
        <v>285</v>
      </c>
      <c r="F29" s="92">
        <v>285</v>
      </c>
      <c r="G29" s="93">
        <v>0</v>
      </c>
      <c r="H29" s="92">
        <v>285</v>
      </c>
      <c r="I29" s="92">
        <v>0</v>
      </c>
      <c r="J29" s="98">
        <v>0</v>
      </c>
      <c r="K29" s="99">
        <v>0</v>
      </c>
      <c r="L29" s="99">
        <v>0</v>
      </c>
      <c r="M29" s="100" t="s">
        <v>251</v>
      </c>
    </row>
    <row r="30" spans="1:13" ht="24" customHeight="1">
      <c r="A30" s="89" t="s">
        <v>25</v>
      </c>
      <c r="B30" s="89"/>
      <c r="C30" s="89"/>
      <c r="D30" s="90"/>
      <c r="E30" s="91">
        <v>550.13</v>
      </c>
      <c r="F30" s="92">
        <v>550.13</v>
      </c>
      <c r="G30" s="93">
        <v>474</v>
      </c>
      <c r="H30" s="92">
        <v>76.13</v>
      </c>
      <c r="I30" s="92">
        <v>0</v>
      </c>
      <c r="J30" s="98">
        <v>0</v>
      </c>
      <c r="K30" s="99">
        <v>0</v>
      </c>
      <c r="L30" s="99">
        <v>0</v>
      </c>
      <c r="M30" s="100"/>
    </row>
    <row r="31" spans="1:13" ht="24" customHeight="1">
      <c r="A31" s="89" t="s">
        <v>252</v>
      </c>
      <c r="B31" s="89" t="s">
        <v>253</v>
      </c>
      <c r="C31" s="89" t="s">
        <v>181</v>
      </c>
      <c r="D31" s="90" t="s">
        <v>254</v>
      </c>
      <c r="E31" s="91">
        <v>55.7</v>
      </c>
      <c r="F31" s="92">
        <v>55.7</v>
      </c>
      <c r="G31" s="93">
        <v>55.7</v>
      </c>
      <c r="H31" s="92">
        <v>0</v>
      </c>
      <c r="I31" s="92">
        <v>0</v>
      </c>
      <c r="J31" s="98">
        <v>0</v>
      </c>
      <c r="K31" s="99">
        <v>0</v>
      </c>
      <c r="L31" s="99">
        <v>0</v>
      </c>
      <c r="M31" s="100" t="s">
        <v>255</v>
      </c>
    </row>
    <row r="32" spans="1:13" ht="24" customHeight="1">
      <c r="A32" s="89" t="s">
        <v>256</v>
      </c>
      <c r="B32" s="89" t="s">
        <v>257</v>
      </c>
      <c r="C32" s="89" t="s">
        <v>181</v>
      </c>
      <c r="D32" s="90" t="s">
        <v>258</v>
      </c>
      <c r="E32" s="91">
        <v>76.13</v>
      </c>
      <c r="F32" s="92">
        <v>76.13</v>
      </c>
      <c r="G32" s="93">
        <v>0</v>
      </c>
      <c r="H32" s="92">
        <v>76.13</v>
      </c>
      <c r="I32" s="92">
        <v>0</v>
      </c>
      <c r="J32" s="98">
        <v>0</v>
      </c>
      <c r="K32" s="99">
        <v>0</v>
      </c>
      <c r="L32" s="99">
        <v>0</v>
      </c>
      <c r="M32" s="100" t="s">
        <v>259</v>
      </c>
    </row>
    <row r="33" spans="1:13" ht="24" customHeight="1">
      <c r="A33" s="89" t="s">
        <v>260</v>
      </c>
      <c r="B33" s="89" t="s">
        <v>261</v>
      </c>
      <c r="C33" s="89" t="s">
        <v>181</v>
      </c>
      <c r="D33" s="90" t="s">
        <v>262</v>
      </c>
      <c r="E33" s="91">
        <v>377.4</v>
      </c>
      <c r="F33" s="92">
        <v>377.4</v>
      </c>
      <c r="G33" s="93">
        <v>377.4</v>
      </c>
      <c r="H33" s="92">
        <v>0</v>
      </c>
      <c r="I33" s="92">
        <v>0</v>
      </c>
      <c r="J33" s="98">
        <v>0</v>
      </c>
      <c r="K33" s="99">
        <v>0</v>
      </c>
      <c r="L33" s="99">
        <v>0</v>
      </c>
      <c r="M33" s="100" t="s">
        <v>255</v>
      </c>
    </row>
    <row r="34" spans="1:13" ht="24" customHeight="1">
      <c r="A34" s="89" t="s">
        <v>184</v>
      </c>
      <c r="B34" s="89" t="s">
        <v>263</v>
      </c>
      <c r="C34" s="89" t="s">
        <v>181</v>
      </c>
      <c r="D34" s="90" t="s">
        <v>264</v>
      </c>
      <c r="E34" s="91">
        <v>40.9</v>
      </c>
      <c r="F34" s="92">
        <v>40.9</v>
      </c>
      <c r="G34" s="93">
        <v>40.9</v>
      </c>
      <c r="H34" s="92">
        <v>0</v>
      </c>
      <c r="I34" s="92">
        <v>0</v>
      </c>
      <c r="J34" s="98">
        <v>0</v>
      </c>
      <c r="K34" s="99">
        <v>0</v>
      </c>
      <c r="L34" s="99">
        <v>0</v>
      </c>
      <c r="M34" s="100" t="s">
        <v>187</v>
      </c>
    </row>
    <row r="35" spans="1:13" ht="24" customHeight="1">
      <c r="A35" s="89" t="s">
        <v>27</v>
      </c>
      <c r="B35" s="89"/>
      <c r="C35" s="89"/>
      <c r="D35" s="90"/>
      <c r="E35" s="91">
        <v>527.15</v>
      </c>
      <c r="F35" s="92">
        <v>527.15</v>
      </c>
      <c r="G35" s="93">
        <v>527.15</v>
      </c>
      <c r="H35" s="92">
        <v>0</v>
      </c>
      <c r="I35" s="92">
        <v>0</v>
      </c>
      <c r="J35" s="98">
        <v>0</v>
      </c>
      <c r="K35" s="99">
        <v>0</v>
      </c>
      <c r="L35" s="99">
        <v>0</v>
      </c>
      <c r="M35" s="100"/>
    </row>
    <row r="36" spans="1:13" ht="24" customHeight="1">
      <c r="A36" s="89" t="s">
        <v>265</v>
      </c>
      <c r="B36" s="89" t="s">
        <v>266</v>
      </c>
      <c r="C36" s="89" t="s">
        <v>181</v>
      </c>
      <c r="D36" s="90" t="s">
        <v>267</v>
      </c>
      <c r="E36" s="91">
        <v>111</v>
      </c>
      <c r="F36" s="92">
        <v>111</v>
      </c>
      <c r="G36" s="93">
        <v>111</v>
      </c>
      <c r="H36" s="92">
        <v>0</v>
      </c>
      <c r="I36" s="92">
        <v>0</v>
      </c>
      <c r="J36" s="98">
        <v>0</v>
      </c>
      <c r="K36" s="99">
        <v>0</v>
      </c>
      <c r="L36" s="99">
        <v>0</v>
      </c>
      <c r="M36" s="100" t="s">
        <v>268</v>
      </c>
    </row>
    <row r="37" spans="1:13" ht="24" customHeight="1">
      <c r="A37" s="89" t="s">
        <v>269</v>
      </c>
      <c r="B37" s="89" t="s">
        <v>270</v>
      </c>
      <c r="C37" s="89" t="s">
        <v>181</v>
      </c>
      <c r="D37" s="90" t="s">
        <v>267</v>
      </c>
      <c r="E37" s="91">
        <v>14</v>
      </c>
      <c r="F37" s="92">
        <v>14</v>
      </c>
      <c r="G37" s="93">
        <v>14</v>
      </c>
      <c r="H37" s="92">
        <v>0</v>
      </c>
      <c r="I37" s="92">
        <v>0</v>
      </c>
      <c r="J37" s="98">
        <v>0</v>
      </c>
      <c r="K37" s="99">
        <v>0</v>
      </c>
      <c r="L37" s="99">
        <v>0</v>
      </c>
      <c r="M37" s="100" t="s">
        <v>271</v>
      </c>
    </row>
    <row r="38" spans="1:13" ht="24" customHeight="1">
      <c r="A38" s="89" t="s">
        <v>184</v>
      </c>
      <c r="B38" s="89" t="s">
        <v>272</v>
      </c>
      <c r="C38" s="89" t="s">
        <v>181</v>
      </c>
      <c r="D38" s="90" t="s">
        <v>273</v>
      </c>
      <c r="E38" s="91">
        <v>402.15</v>
      </c>
      <c r="F38" s="92">
        <v>402.15</v>
      </c>
      <c r="G38" s="93">
        <v>402.15</v>
      </c>
      <c r="H38" s="92">
        <v>0</v>
      </c>
      <c r="I38" s="92">
        <v>0</v>
      </c>
      <c r="J38" s="98">
        <v>0</v>
      </c>
      <c r="K38" s="99">
        <v>0</v>
      </c>
      <c r="L38" s="99">
        <v>0</v>
      </c>
      <c r="M38" s="100" t="s">
        <v>187</v>
      </c>
    </row>
  </sheetData>
  <sheetProtection formatCells="0" formatColumns="0" formatRows="0"/>
  <mergeCells count="10">
    <mergeCell ref="A2:M2"/>
    <mergeCell ref="F5:J5"/>
    <mergeCell ref="A5:A6"/>
    <mergeCell ref="B5:B6"/>
    <mergeCell ref="C5:C6"/>
    <mergeCell ref="D5:D6"/>
    <mergeCell ref="E5:E6"/>
    <mergeCell ref="K5:K6"/>
    <mergeCell ref="L5:L6"/>
    <mergeCell ref="M5:M6"/>
  </mergeCells>
  <printOptions horizontalCentered="1"/>
  <pageMargins left="0.3937007874015748" right="0.3937007874015748" top="0.3937007874015748" bottom="0.3937007874015748" header="0.3937007874015748" footer="0.1968503937007874"/>
  <pageSetup fitToHeight="100" horizontalDpi="1200" verticalDpi="1200" orientation="landscape" paperSize="9" scale="65"/>
</worksheet>
</file>

<file path=xl/worksheets/sheet11.xml><?xml version="1.0" encoding="utf-8"?>
<worksheet xmlns="http://schemas.openxmlformats.org/spreadsheetml/2006/main" xmlns:r="http://schemas.openxmlformats.org/officeDocument/2006/relationships">
  <dimension ref="A1:E10"/>
  <sheetViews>
    <sheetView showGridLines="0" showZeros="0" workbookViewId="0" topLeftCell="A1">
      <selection activeCell="A2" sqref="A2:C2"/>
    </sheetView>
  </sheetViews>
  <sheetFormatPr defaultColWidth="11" defaultRowHeight="11.25"/>
  <cols>
    <col min="1" max="3" width="43.33203125" style="66" customWidth="1"/>
    <col min="4" max="16384" width="11" style="66" customWidth="1"/>
  </cols>
  <sheetData>
    <row r="1" ht="16.5" customHeight="1">
      <c r="A1" s="67" t="s">
        <v>274</v>
      </c>
    </row>
    <row r="2" spans="1:3" ht="25.5" customHeight="1">
      <c r="A2" s="68" t="s">
        <v>275</v>
      </c>
      <c r="B2" s="68"/>
      <c r="C2" s="68"/>
    </row>
    <row r="3" spans="1:3" ht="26.25" customHeight="1">
      <c r="A3" s="69"/>
      <c r="C3" s="70" t="s">
        <v>4</v>
      </c>
    </row>
    <row r="4" spans="1:3" s="63" customFormat="1" ht="30" customHeight="1">
      <c r="A4" s="71" t="s">
        <v>276</v>
      </c>
      <c r="B4" s="72" t="s">
        <v>277</v>
      </c>
      <c r="C4" s="72" t="s">
        <v>120</v>
      </c>
    </row>
    <row r="5" spans="1:5" s="64" customFormat="1" ht="33" customHeight="1">
      <c r="A5" s="73" t="s">
        <v>278</v>
      </c>
      <c r="B5" s="74">
        <v>743.4</v>
      </c>
      <c r="C5" s="74">
        <v>730.44</v>
      </c>
      <c r="E5" s="75"/>
    </row>
    <row r="6" spans="1:5" s="65" customFormat="1" ht="33" customHeight="1">
      <c r="A6" s="76" t="s">
        <v>279</v>
      </c>
      <c r="B6" s="74">
        <v>0</v>
      </c>
      <c r="C6" s="74">
        <v>0</v>
      </c>
      <c r="E6" s="75"/>
    </row>
    <row r="7" spans="1:5" s="65" customFormat="1" ht="33" customHeight="1">
      <c r="A7" s="73" t="s">
        <v>280</v>
      </c>
      <c r="B7" s="74">
        <v>6.4</v>
      </c>
      <c r="C7" s="74">
        <v>5.94</v>
      </c>
      <c r="E7" s="75"/>
    </row>
    <row r="8" spans="1:5" s="65" customFormat="1" ht="33" customHeight="1">
      <c r="A8" s="73" t="s">
        <v>281</v>
      </c>
      <c r="B8" s="74">
        <v>737</v>
      </c>
      <c r="C8" s="74">
        <v>724.5</v>
      </c>
      <c r="E8" s="75"/>
    </row>
    <row r="9" spans="1:5" s="65" customFormat="1" ht="33" customHeight="1">
      <c r="A9" s="73" t="s">
        <v>282</v>
      </c>
      <c r="B9" s="74">
        <v>0</v>
      </c>
      <c r="C9" s="74">
        <v>0</v>
      </c>
      <c r="E9" s="75"/>
    </row>
    <row r="10" spans="1:5" s="65" customFormat="1" ht="33" customHeight="1">
      <c r="A10" s="73" t="s">
        <v>283</v>
      </c>
      <c r="B10" s="74">
        <v>737</v>
      </c>
      <c r="C10" s="74">
        <v>724.5</v>
      </c>
      <c r="E10" s="75"/>
    </row>
    <row r="11" ht="15" hidden="1"/>
    <row r="12" ht="15" hidden="1"/>
    <row r="13" ht="15" hidden="1"/>
    <row r="14" ht="97.5" customHeight="1" hidden="1"/>
    <row r="15" ht="15" hidden="1"/>
    <row r="16" ht="15" hidden="1"/>
    <row r="17" ht="15" hidden="1"/>
    <row r="18" ht="15" hidden="1"/>
    <row r="19" ht="15" hidden="1"/>
    <row r="20" ht="15" hidden="1"/>
    <row r="21" ht="15" hidden="1"/>
    <row r="22" ht="9" customHeight="1" hidden="1"/>
    <row r="23" ht="15" hidden="1"/>
    <row r="24" ht="15" hidden="1"/>
    <row r="25" ht="15" hidden="1"/>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sheetData>
  <sheetProtection formatCells="0" formatColumns="0" formatRows="0"/>
  <mergeCells count="1">
    <mergeCell ref="A2:C2"/>
  </mergeCells>
  <printOptions horizontalCentered="1"/>
  <pageMargins left="0.35433070866141736" right="0.35433070866141736" top="0.7086614173228347" bottom="0.9842519685039371" header="0.5118110236220472" footer="0.1181102362204724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L7"/>
  <sheetViews>
    <sheetView showGridLines="0" showZeros="0" workbookViewId="0" topLeftCell="A1">
      <selection activeCell="A2" sqref="A2:L2"/>
    </sheetView>
  </sheetViews>
  <sheetFormatPr defaultColWidth="9.16015625" defaultRowHeight="18.75" customHeight="1"/>
  <cols>
    <col min="1" max="5" width="25.83203125" style="50" customWidth="1"/>
    <col min="6" max="12" width="9.83203125" style="50" customWidth="1"/>
    <col min="13" max="245" width="9.16015625" style="50" customWidth="1"/>
    <col min="246" max="16384" width="9.16015625" style="50" customWidth="1"/>
  </cols>
  <sheetData>
    <row r="1" ht="24" customHeight="1">
      <c r="A1" s="51" t="s">
        <v>284</v>
      </c>
    </row>
    <row r="2" spans="1:12" s="48" customFormat="1" ht="22.5" customHeight="1">
      <c r="A2" s="52" t="s">
        <v>285</v>
      </c>
      <c r="B2" s="52"/>
      <c r="C2" s="52"/>
      <c r="D2" s="52"/>
      <c r="E2" s="52"/>
      <c r="F2" s="52"/>
      <c r="G2" s="52"/>
      <c r="H2" s="52"/>
      <c r="I2" s="52"/>
      <c r="J2" s="52"/>
      <c r="K2" s="52"/>
      <c r="L2" s="52"/>
    </row>
    <row r="3" spans="1:12" ht="16.5" customHeight="1">
      <c r="A3" s="53"/>
      <c r="B3" s="53"/>
      <c r="C3" s="53"/>
      <c r="D3" s="53"/>
      <c r="E3" s="53"/>
      <c r="F3" s="53"/>
      <c r="G3" s="53"/>
      <c r="H3" s="53"/>
      <c r="I3" s="53"/>
      <c r="J3" s="53"/>
      <c r="K3" s="53"/>
      <c r="L3" s="62" t="s">
        <v>4</v>
      </c>
    </row>
    <row r="4" spans="1:12" ht="29.25" customHeight="1">
      <c r="A4" s="54" t="s">
        <v>286</v>
      </c>
      <c r="B4" s="54" t="s">
        <v>287</v>
      </c>
      <c r="C4" s="54" t="s">
        <v>288</v>
      </c>
      <c r="D4" s="55" t="s">
        <v>289</v>
      </c>
      <c r="E4" s="54" t="s">
        <v>290</v>
      </c>
      <c r="F4" s="54" t="s">
        <v>54</v>
      </c>
      <c r="G4" s="56" t="s">
        <v>291</v>
      </c>
      <c r="H4" s="56" t="s">
        <v>19</v>
      </c>
      <c r="I4" s="56" t="s">
        <v>20</v>
      </c>
      <c r="J4" s="56" t="s">
        <v>292</v>
      </c>
      <c r="K4" s="56" t="s">
        <v>10</v>
      </c>
      <c r="L4" s="56" t="s">
        <v>11</v>
      </c>
    </row>
    <row r="5" spans="1:12" ht="50.25" customHeight="1">
      <c r="A5" s="54"/>
      <c r="B5" s="54"/>
      <c r="C5" s="54"/>
      <c r="D5" s="57"/>
      <c r="E5" s="54"/>
      <c r="F5" s="54"/>
      <c r="G5" s="56"/>
      <c r="H5" s="56"/>
      <c r="I5" s="56"/>
      <c r="J5" s="56"/>
      <c r="K5" s="56"/>
      <c r="L5" s="56"/>
    </row>
    <row r="6" spans="1:12" ht="24" customHeight="1">
      <c r="A6" s="58" t="s">
        <v>293</v>
      </c>
      <c r="B6" s="58" t="s">
        <v>293</v>
      </c>
      <c r="C6" s="58" t="s">
        <v>293</v>
      </c>
      <c r="D6" s="58" t="s">
        <v>293</v>
      </c>
      <c r="E6" s="58" t="s">
        <v>293</v>
      </c>
      <c r="F6" s="59">
        <v>1</v>
      </c>
      <c r="G6" s="59">
        <v>2</v>
      </c>
      <c r="H6" s="59">
        <v>3</v>
      </c>
      <c r="I6" s="59">
        <v>4</v>
      </c>
      <c r="J6" s="59">
        <v>5</v>
      </c>
      <c r="K6" s="59">
        <v>6</v>
      </c>
      <c r="L6" s="59">
        <v>7</v>
      </c>
    </row>
    <row r="7" spans="1:12" s="49" customFormat="1" ht="24" customHeight="1">
      <c r="A7" s="60"/>
      <c r="B7" s="60"/>
      <c r="C7" s="60"/>
      <c r="D7" s="60"/>
      <c r="E7" s="60"/>
      <c r="F7" s="61"/>
      <c r="G7" s="61"/>
      <c r="H7" s="61"/>
      <c r="I7" s="61"/>
      <c r="J7" s="61"/>
      <c r="K7" s="61"/>
      <c r="L7" s="61"/>
    </row>
  </sheetData>
  <sheetProtection formatCells="0" formatColumns="0" formatRows="0"/>
  <mergeCells count="13">
    <mergeCell ref="A2:L2"/>
    <mergeCell ref="A4:A5"/>
    <mergeCell ref="B4:B5"/>
    <mergeCell ref="C4:C5"/>
    <mergeCell ref="D4:D5"/>
    <mergeCell ref="E4:E5"/>
    <mergeCell ref="F4:F5"/>
    <mergeCell ref="G4:G5"/>
    <mergeCell ref="H4:H5"/>
    <mergeCell ref="I4:I5"/>
    <mergeCell ref="J4:J5"/>
    <mergeCell ref="K4:K5"/>
    <mergeCell ref="L4:L5"/>
  </mergeCells>
  <printOptions horizontalCentered="1"/>
  <pageMargins left="0.1968503937007874" right="0.1968503937007874" top="0.3937007874015748" bottom="0.5905511811023623" header="0.5118110236220472" footer="0.11811023622047245"/>
  <pageSetup horizontalDpi="600" verticalDpi="600" orientation="landscape" paperSize="9" scale="85"/>
</worksheet>
</file>

<file path=xl/worksheets/sheet13.xml><?xml version="1.0" encoding="utf-8"?>
<worksheet xmlns="http://schemas.openxmlformats.org/spreadsheetml/2006/main" xmlns:r="http://schemas.openxmlformats.org/officeDocument/2006/relationships">
  <sheetPr>
    <pageSetUpPr fitToPage="1"/>
  </sheetPr>
  <dimension ref="A1:Q6"/>
  <sheetViews>
    <sheetView showGridLines="0" showZeros="0" workbookViewId="0" topLeftCell="A1">
      <selection activeCell="A2" sqref="A2:Q2"/>
    </sheetView>
  </sheetViews>
  <sheetFormatPr defaultColWidth="12" defaultRowHeight="11.25"/>
  <cols>
    <col min="1" max="16" width="11.5" style="27" customWidth="1"/>
    <col min="17" max="17" width="27.33203125" style="27" customWidth="1"/>
    <col min="18" max="16384" width="12" style="27" customWidth="1"/>
  </cols>
  <sheetData>
    <row r="1" spans="1:8" ht="14.25" customHeight="1">
      <c r="A1" s="28" t="s">
        <v>294</v>
      </c>
      <c r="B1" s="25"/>
      <c r="C1" s="25"/>
      <c r="D1" s="25"/>
      <c r="E1" s="25"/>
      <c r="F1" s="25"/>
      <c r="G1" s="25"/>
      <c r="H1" s="25"/>
    </row>
    <row r="2" spans="1:17" ht="25.5" customHeight="1">
      <c r="A2" s="29" t="s">
        <v>295</v>
      </c>
      <c r="B2" s="29"/>
      <c r="C2" s="29"/>
      <c r="D2" s="29"/>
      <c r="E2" s="29"/>
      <c r="F2" s="29"/>
      <c r="G2" s="29"/>
      <c r="H2" s="29"/>
      <c r="I2" s="29"/>
      <c r="J2" s="29"/>
      <c r="K2" s="29"/>
      <c r="L2" s="29"/>
      <c r="M2" s="29"/>
      <c r="N2" s="29"/>
      <c r="O2" s="29"/>
      <c r="P2" s="29"/>
      <c r="Q2" s="29"/>
    </row>
    <row r="3" ht="14.25" customHeight="1">
      <c r="Q3" s="46" t="s">
        <v>4</v>
      </c>
    </row>
    <row r="4" spans="1:17" s="25" customFormat="1" ht="25.5" customHeight="1">
      <c r="A4" s="30" t="s">
        <v>296</v>
      </c>
      <c r="B4" s="31" t="s">
        <v>297</v>
      </c>
      <c r="C4" s="31" t="s">
        <v>298</v>
      </c>
      <c r="D4" s="31" t="s">
        <v>299</v>
      </c>
      <c r="E4" s="31" t="s">
        <v>300</v>
      </c>
      <c r="F4" s="31" t="s">
        <v>301</v>
      </c>
      <c r="G4" s="31" t="s">
        <v>302</v>
      </c>
      <c r="H4" s="31" t="s">
        <v>303</v>
      </c>
      <c r="I4" s="31" t="s">
        <v>304</v>
      </c>
      <c r="J4" s="37" t="s">
        <v>54</v>
      </c>
      <c r="K4" s="38" t="s">
        <v>305</v>
      </c>
      <c r="L4" s="39"/>
      <c r="M4" s="39"/>
      <c r="N4" s="39"/>
      <c r="O4" s="39"/>
      <c r="P4" s="40"/>
      <c r="Q4" s="47" t="s">
        <v>178</v>
      </c>
    </row>
    <row r="5" spans="1:17" s="25" customFormat="1" ht="67.5" customHeight="1">
      <c r="A5" s="32"/>
      <c r="B5" s="33"/>
      <c r="C5" s="33"/>
      <c r="D5" s="33"/>
      <c r="E5" s="33"/>
      <c r="F5" s="33"/>
      <c r="G5" s="33"/>
      <c r="H5" s="33"/>
      <c r="I5" s="33"/>
      <c r="J5" s="41"/>
      <c r="K5" s="42" t="s">
        <v>306</v>
      </c>
      <c r="L5" s="43" t="s">
        <v>307</v>
      </c>
      <c r="M5" s="43" t="s">
        <v>308</v>
      </c>
      <c r="N5" s="43" t="s">
        <v>309</v>
      </c>
      <c r="O5" s="43" t="s">
        <v>310</v>
      </c>
      <c r="P5" s="43" t="s">
        <v>311</v>
      </c>
      <c r="Q5" s="47"/>
    </row>
    <row r="6" spans="1:17" s="26" customFormat="1" ht="21" customHeight="1">
      <c r="A6" s="34"/>
      <c r="B6" s="35"/>
      <c r="C6" s="36"/>
      <c r="D6" s="35"/>
      <c r="E6" s="35"/>
      <c r="F6" s="35"/>
      <c r="G6" s="35"/>
      <c r="H6" s="35"/>
      <c r="I6" s="44"/>
      <c r="J6" s="45"/>
      <c r="K6" s="45"/>
      <c r="L6" s="45"/>
      <c r="M6" s="45"/>
      <c r="N6" s="45"/>
      <c r="O6" s="45"/>
      <c r="P6" s="45"/>
      <c r="Q6" s="34"/>
    </row>
  </sheetData>
  <sheetProtection formatCells="0" formatColumns="0" formatRows="0"/>
  <mergeCells count="13">
    <mergeCell ref="A2:Q2"/>
    <mergeCell ref="K4:P4"/>
    <mergeCell ref="A4:A5"/>
    <mergeCell ref="B4:B5"/>
    <mergeCell ref="C4:C5"/>
    <mergeCell ref="D4:D5"/>
    <mergeCell ref="E4:E5"/>
    <mergeCell ref="F4:F5"/>
    <mergeCell ref="G4:G5"/>
    <mergeCell ref="H4:H5"/>
    <mergeCell ref="I4:I5"/>
    <mergeCell ref="J4:J5"/>
    <mergeCell ref="Q4:Q5"/>
  </mergeCells>
  <printOptions horizontalCentered="1"/>
  <pageMargins left="0.3937007874015748" right="0.3937007874015748" top="0.3937007874015748" bottom="0.3937007874015748" header="0.5118110236220472" footer="0.1968503937007874"/>
  <pageSetup fitToHeight="1" fitToWidth="1" horizontalDpi="600" verticalDpi="600" orientation="landscape" paperSize="9" scale="81"/>
</worksheet>
</file>

<file path=xl/worksheets/sheet14.xml><?xml version="1.0" encoding="utf-8"?>
<worksheet xmlns="http://schemas.openxmlformats.org/spreadsheetml/2006/main" xmlns:r="http://schemas.openxmlformats.org/officeDocument/2006/relationships">
  <dimension ref="A1:K51"/>
  <sheetViews>
    <sheetView showGridLines="0" showZeros="0" workbookViewId="0" topLeftCell="A1">
      <selection activeCell="G18" sqref="G18"/>
    </sheetView>
  </sheetViews>
  <sheetFormatPr defaultColWidth="11.16015625" defaultRowHeight="11.25"/>
  <cols>
    <col min="1" max="1" width="36" style="3" customWidth="1"/>
    <col min="2" max="4" width="9" style="3" customWidth="1"/>
    <col min="5" max="5" width="29.83203125" style="3" customWidth="1"/>
    <col min="6" max="10" width="14.83203125" style="3" customWidth="1"/>
    <col min="11" max="16384" width="11.16015625" style="3" customWidth="1"/>
  </cols>
  <sheetData>
    <row r="1" ht="14.25" customHeight="1">
      <c r="A1" s="4" t="s">
        <v>312</v>
      </c>
    </row>
    <row r="2" spans="1:11" ht="22.5" customHeight="1">
      <c r="A2" s="5" t="s">
        <v>313</v>
      </c>
      <c r="B2" s="5"/>
      <c r="C2" s="5"/>
      <c r="D2" s="5"/>
      <c r="E2" s="5"/>
      <c r="F2" s="5"/>
      <c r="G2" s="5"/>
      <c r="H2" s="5"/>
      <c r="I2" s="5"/>
      <c r="J2" s="5"/>
      <c r="K2" s="20"/>
    </row>
    <row r="3" spans="1:11" s="1" customFormat="1" ht="14.25" customHeight="1">
      <c r="A3" s="6"/>
      <c r="B3" s="6"/>
      <c r="C3" s="6"/>
      <c r="D3" s="6"/>
      <c r="E3" s="7"/>
      <c r="F3" s="6"/>
      <c r="G3" s="6"/>
      <c r="H3" s="6"/>
      <c r="I3" s="6"/>
      <c r="J3" s="21" t="s">
        <v>31</v>
      </c>
      <c r="K3" s="22"/>
    </row>
    <row r="4" spans="1:11" s="1" customFormat="1" ht="24" customHeight="1">
      <c r="A4" s="8" t="s">
        <v>5</v>
      </c>
      <c r="B4" s="9" t="s">
        <v>314</v>
      </c>
      <c r="C4" s="9"/>
      <c r="D4" s="10"/>
      <c r="E4" s="8" t="s">
        <v>53</v>
      </c>
      <c r="F4" s="11" t="s">
        <v>8</v>
      </c>
      <c r="G4" s="12" t="s">
        <v>55</v>
      </c>
      <c r="H4" s="13"/>
      <c r="I4" s="13"/>
      <c r="J4" s="23" t="s">
        <v>16</v>
      </c>
      <c r="K4" s="24"/>
    </row>
    <row r="5" spans="1:11" s="1" customFormat="1" ht="24" customHeight="1">
      <c r="A5" s="8"/>
      <c r="B5" s="8" t="s">
        <v>315</v>
      </c>
      <c r="C5" s="8" t="s">
        <v>316</v>
      </c>
      <c r="D5" s="8" t="s">
        <v>317</v>
      </c>
      <c r="E5" s="8"/>
      <c r="F5" s="14"/>
      <c r="G5" s="11" t="s">
        <v>13</v>
      </c>
      <c r="H5" s="11" t="s">
        <v>14</v>
      </c>
      <c r="I5" s="11" t="s">
        <v>79</v>
      </c>
      <c r="J5" s="23"/>
      <c r="K5" s="24"/>
    </row>
    <row r="6" spans="1:11" s="2" customFormat="1" ht="24" customHeight="1">
      <c r="A6" s="15"/>
      <c r="B6" s="16"/>
      <c r="C6" s="17"/>
      <c r="D6" s="17"/>
      <c r="E6" s="18"/>
      <c r="F6" s="19"/>
      <c r="G6" s="19"/>
      <c r="H6" s="19"/>
      <c r="I6" s="19"/>
      <c r="J6" s="19"/>
      <c r="K6" s="6"/>
    </row>
    <row r="7" ht="11.25" customHeight="1"/>
    <row r="8" ht="11.25" customHeight="1"/>
    <row r="9" ht="11.25" customHeight="1"/>
    <row r="10" ht="11.25" customHeight="1"/>
    <row r="11" ht="11.25" customHeight="1"/>
    <row r="12" ht="11.25" customHeight="1"/>
    <row r="13" ht="11.25" customHeight="1"/>
    <row r="14" ht="11.25" customHeight="1"/>
    <row r="15" ht="11.25" customHeight="1"/>
    <row r="16" ht="11.25" customHeight="1"/>
    <row r="17" ht="11.25" customHeight="1"/>
    <row r="18" ht="11.25" customHeight="1"/>
    <row r="19" ht="11.25" customHeight="1"/>
    <row r="20" ht="11.25" customHeight="1"/>
    <row r="21" ht="11.25" customHeight="1"/>
    <row r="22" ht="11.25" customHeight="1"/>
    <row r="23" ht="11.25" customHeight="1"/>
    <row r="24" ht="28.5" customHeight="1"/>
    <row r="25" spans="1:11" ht="14.25" customHeight="1">
      <c r="A25" s="20"/>
      <c r="B25" s="20"/>
      <c r="C25" s="20"/>
      <c r="D25" s="20"/>
      <c r="E25" s="20"/>
      <c r="F25" s="20"/>
      <c r="G25" s="20"/>
      <c r="H25" s="20"/>
      <c r="I25" s="20"/>
      <c r="J25" s="20"/>
      <c r="K25" s="20"/>
    </row>
    <row r="26" spans="1:11" ht="14.25" customHeight="1">
      <c r="A26" s="20"/>
      <c r="B26" s="20"/>
      <c r="C26" s="20"/>
      <c r="D26" s="20"/>
      <c r="E26" s="20"/>
      <c r="F26" s="20"/>
      <c r="G26" s="20"/>
      <c r="H26" s="20"/>
      <c r="I26" s="20"/>
      <c r="J26" s="20"/>
      <c r="K26" s="20"/>
    </row>
    <row r="27" spans="1:11" ht="14.25" customHeight="1">
      <c r="A27" s="20"/>
      <c r="B27" s="20"/>
      <c r="C27" s="20"/>
      <c r="D27" s="20"/>
      <c r="E27" s="20"/>
      <c r="F27" s="20"/>
      <c r="G27" s="20"/>
      <c r="H27" s="20"/>
      <c r="I27" s="20"/>
      <c r="J27" s="20"/>
      <c r="K27" s="20"/>
    </row>
    <row r="28" spans="1:11" ht="14.25" customHeight="1">
      <c r="A28" s="20"/>
      <c r="B28" s="20"/>
      <c r="C28" s="20"/>
      <c r="D28" s="20"/>
      <c r="E28" s="20"/>
      <c r="F28" s="20"/>
      <c r="G28" s="20"/>
      <c r="H28" s="20"/>
      <c r="I28" s="20"/>
      <c r="J28" s="20"/>
      <c r="K28" s="20"/>
    </row>
    <row r="29" spans="1:11" ht="14.25" customHeight="1">
      <c r="A29" s="20"/>
      <c r="B29" s="20"/>
      <c r="C29" s="20"/>
      <c r="D29" s="20"/>
      <c r="E29" s="20"/>
      <c r="F29" s="20"/>
      <c r="G29" s="20"/>
      <c r="H29" s="20"/>
      <c r="I29" s="20"/>
      <c r="J29" s="20"/>
      <c r="K29" s="20"/>
    </row>
    <row r="30" spans="1:11" ht="14.25" customHeight="1">
      <c r="A30" s="20"/>
      <c r="B30" s="20"/>
      <c r="C30" s="20"/>
      <c r="D30" s="20"/>
      <c r="E30" s="20"/>
      <c r="F30" s="20"/>
      <c r="G30" s="20"/>
      <c r="H30" s="20"/>
      <c r="I30" s="20"/>
      <c r="J30" s="20"/>
      <c r="K30" s="20"/>
    </row>
    <row r="31" spans="1:11" ht="14.25" customHeight="1">
      <c r="A31" s="20"/>
      <c r="B31" s="20"/>
      <c r="C31" s="20"/>
      <c r="D31" s="20"/>
      <c r="E31" s="20"/>
      <c r="F31" s="20"/>
      <c r="G31" s="20"/>
      <c r="H31" s="20"/>
      <c r="I31" s="20"/>
      <c r="J31" s="20"/>
      <c r="K31" s="20"/>
    </row>
    <row r="32" spans="1:11" ht="14.25" customHeight="1">
      <c r="A32" s="20"/>
      <c r="B32" s="20"/>
      <c r="C32" s="20"/>
      <c r="D32" s="20"/>
      <c r="E32" s="20"/>
      <c r="F32" s="20"/>
      <c r="G32" s="20"/>
      <c r="H32" s="20"/>
      <c r="I32" s="20"/>
      <c r="J32" s="20"/>
      <c r="K32" s="20"/>
    </row>
    <row r="33" spans="1:11" ht="14.25" customHeight="1">
      <c r="A33" s="20"/>
      <c r="B33" s="20"/>
      <c r="C33" s="20"/>
      <c r="D33" s="20"/>
      <c r="E33" s="20"/>
      <c r="F33" s="20"/>
      <c r="G33" s="20"/>
      <c r="H33" s="20"/>
      <c r="I33" s="20"/>
      <c r="J33" s="20"/>
      <c r="K33" s="20"/>
    </row>
    <row r="34" spans="1:11" ht="14.25" customHeight="1">
      <c r="A34" s="20"/>
      <c r="B34" s="20"/>
      <c r="C34" s="20"/>
      <c r="D34" s="20"/>
      <c r="E34" s="20"/>
      <c r="F34" s="20"/>
      <c r="G34" s="20"/>
      <c r="H34" s="20"/>
      <c r="I34" s="20"/>
      <c r="J34" s="20"/>
      <c r="K34" s="20"/>
    </row>
    <row r="35" spans="1:11" ht="14.25" customHeight="1">
      <c r="A35" s="20"/>
      <c r="B35" s="20"/>
      <c r="C35" s="20"/>
      <c r="D35" s="20"/>
      <c r="E35" s="20"/>
      <c r="F35" s="20"/>
      <c r="G35" s="20"/>
      <c r="H35" s="20"/>
      <c r="I35" s="20"/>
      <c r="J35" s="20"/>
      <c r="K35" s="20"/>
    </row>
    <row r="36" spans="1:11" ht="14.25" customHeight="1">
      <c r="A36" s="20"/>
      <c r="B36" s="20"/>
      <c r="C36" s="20"/>
      <c r="D36" s="20"/>
      <c r="E36" s="20"/>
      <c r="F36" s="20"/>
      <c r="G36" s="20"/>
      <c r="H36" s="20"/>
      <c r="I36" s="20"/>
      <c r="J36" s="20"/>
      <c r="K36" s="20"/>
    </row>
    <row r="37" spans="1:11" ht="14.25" customHeight="1">
      <c r="A37" s="20"/>
      <c r="B37" s="20"/>
      <c r="C37" s="20"/>
      <c r="D37" s="20"/>
      <c r="E37" s="20"/>
      <c r="F37" s="20"/>
      <c r="G37" s="20"/>
      <c r="H37" s="20"/>
      <c r="I37" s="20"/>
      <c r="J37" s="20"/>
      <c r="K37" s="20"/>
    </row>
    <row r="38" spans="1:11" ht="14.25" customHeight="1">
      <c r="A38" s="20"/>
      <c r="B38" s="20"/>
      <c r="C38" s="20"/>
      <c r="D38" s="20"/>
      <c r="E38" s="20"/>
      <c r="F38" s="20"/>
      <c r="G38" s="20"/>
      <c r="H38" s="20"/>
      <c r="I38" s="20"/>
      <c r="J38" s="20"/>
      <c r="K38" s="20"/>
    </row>
    <row r="39" spans="1:11" ht="14.25" customHeight="1">
      <c r="A39" s="20"/>
      <c r="B39" s="20"/>
      <c r="C39" s="20"/>
      <c r="D39" s="20"/>
      <c r="E39" s="20"/>
      <c r="F39" s="20"/>
      <c r="G39" s="20"/>
      <c r="H39" s="20"/>
      <c r="I39" s="20"/>
      <c r="J39" s="20"/>
      <c r="K39" s="20"/>
    </row>
    <row r="40" spans="1:11" ht="14.25" customHeight="1">
      <c r="A40" s="20"/>
      <c r="B40" s="20"/>
      <c r="C40" s="20"/>
      <c r="D40" s="20"/>
      <c r="E40" s="20"/>
      <c r="F40" s="20"/>
      <c r="G40" s="20"/>
      <c r="H40" s="20"/>
      <c r="I40" s="20"/>
      <c r="J40" s="20"/>
      <c r="K40" s="20"/>
    </row>
    <row r="41" spans="1:11" ht="14.25" customHeight="1">
      <c r="A41" s="20"/>
      <c r="B41" s="20"/>
      <c r="C41" s="20"/>
      <c r="D41" s="20"/>
      <c r="E41" s="20"/>
      <c r="F41" s="20"/>
      <c r="G41" s="20"/>
      <c r="H41" s="20"/>
      <c r="I41" s="20"/>
      <c r="J41" s="20"/>
      <c r="K41" s="20"/>
    </row>
    <row r="42" spans="1:11" ht="14.25" customHeight="1">
      <c r="A42" s="20"/>
      <c r="B42" s="20"/>
      <c r="C42" s="20"/>
      <c r="D42" s="20"/>
      <c r="E42" s="20"/>
      <c r="F42" s="20"/>
      <c r="G42" s="20"/>
      <c r="H42" s="20"/>
      <c r="I42" s="20"/>
      <c r="J42" s="20"/>
      <c r="K42" s="20"/>
    </row>
    <row r="43" spans="1:11" ht="14.25" customHeight="1">
      <c r="A43" s="20"/>
      <c r="B43" s="20"/>
      <c r="C43" s="20"/>
      <c r="D43" s="20"/>
      <c r="E43" s="20"/>
      <c r="F43" s="20"/>
      <c r="G43" s="20"/>
      <c r="H43" s="20"/>
      <c r="I43" s="20"/>
      <c r="J43" s="20"/>
      <c r="K43" s="20"/>
    </row>
    <row r="44" spans="1:11" ht="14.25" customHeight="1">
      <c r="A44" s="20"/>
      <c r="B44" s="20"/>
      <c r="C44" s="20"/>
      <c r="D44" s="20"/>
      <c r="E44" s="20"/>
      <c r="F44" s="20"/>
      <c r="G44" s="20"/>
      <c r="H44" s="20"/>
      <c r="I44" s="20"/>
      <c r="J44" s="20"/>
      <c r="K44" s="20"/>
    </row>
    <row r="45" spans="1:11" ht="14.25" customHeight="1">
      <c r="A45" s="20"/>
      <c r="B45" s="20"/>
      <c r="C45" s="20"/>
      <c r="D45" s="20"/>
      <c r="E45" s="20"/>
      <c r="F45" s="20"/>
      <c r="G45" s="20"/>
      <c r="H45" s="20"/>
      <c r="I45" s="20"/>
      <c r="J45" s="20"/>
      <c r="K45" s="20"/>
    </row>
    <row r="46" spans="1:11" ht="14.25" customHeight="1">
      <c r="A46" s="20"/>
      <c r="B46" s="20"/>
      <c r="C46" s="20"/>
      <c r="D46" s="20"/>
      <c r="E46" s="20"/>
      <c r="F46" s="20"/>
      <c r="G46" s="20"/>
      <c r="H46" s="20"/>
      <c r="I46" s="20"/>
      <c r="J46" s="20"/>
      <c r="K46" s="20"/>
    </row>
    <row r="47" spans="1:11" ht="14.25" customHeight="1">
      <c r="A47" s="20"/>
      <c r="B47" s="20"/>
      <c r="C47" s="20"/>
      <c r="D47" s="20"/>
      <c r="E47" s="20"/>
      <c r="F47" s="20"/>
      <c r="G47" s="20"/>
      <c r="H47" s="20"/>
      <c r="I47" s="20"/>
      <c r="J47" s="20"/>
      <c r="K47" s="20"/>
    </row>
    <row r="48" spans="1:11" ht="14.25" customHeight="1">
      <c r="A48" s="20"/>
      <c r="B48" s="20"/>
      <c r="C48" s="20"/>
      <c r="D48" s="20"/>
      <c r="E48" s="20"/>
      <c r="F48" s="20"/>
      <c r="G48" s="20"/>
      <c r="H48" s="20"/>
      <c r="I48" s="20"/>
      <c r="J48" s="20"/>
      <c r="K48" s="20"/>
    </row>
    <row r="49" spans="1:11" ht="14.25" customHeight="1">
      <c r="A49" s="20"/>
      <c r="B49" s="20"/>
      <c r="C49" s="20"/>
      <c r="D49" s="20"/>
      <c r="E49" s="20"/>
      <c r="F49" s="20"/>
      <c r="G49" s="20"/>
      <c r="H49" s="20"/>
      <c r="I49" s="20"/>
      <c r="J49" s="20"/>
      <c r="K49" s="20"/>
    </row>
    <row r="50" spans="1:11" ht="14.25" customHeight="1">
      <c r="A50" s="20"/>
      <c r="B50" s="20"/>
      <c r="C50" s="20"/>
      <c r="D50" s="20"/>
      <c r="E50" s="20"/>
      <c r="F50" s="20"/>
      <c r="G50" s="20"/>
      <c r="H50" s="20"/>
      <c r="I50" s="20"/>
      <c r="J50" s="20"/>
      <c r="K50" s="20"/>
    </row>
    <row r="51" spans="1:11" ht="14.25" customHeight="1">
      <c r="A51" s="20"/>
      <c r="B51" s="20"/>
      <c r="C51" s="20"/>
      <c r="D51" s="20"/>
      <c r="E51" s="20"/>
      <c r="F51" s="20"/>
      <c r="G51" s="20"/>
      <c r="H51" s="20"/>
      <c r="I51" s="20"/>
      <c r="J51" s="20"/>
      <c r="K51" s="20"/>
    </row>
  </sheetData>
  <sheetProtection/>
  <mergeCells count="6">
    <mergeCell ref="A2:J2"/>
    <mergeCell ref="G4:I4"/>
    <mergeCell ref="A4:A5"/>
    <mergeCell ref="E4:E5"/>
    <mergeCell ref="F4:F5"/>
    <mergeCell ref="J4:J5"/>
  </mergeCells>
  <printOptions horizontalCentered="1"/>
  <pageMargins left="0.3937007874015748" right="0.3937007874015748" top="0.3937007874015748" bottom="0.5905511811023623" header="0.31496062992125984" footer="0.196850393700787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Q20"/>
  <sheetViews>
    <sheetView showGridLines="0" showZeros="0" workbookViewId="0" topLeftCell="A1">
      <selection activeCell="A2" sqref="A2:O2"/>
    </sheetView>
  </sheetViews>
  <sheetFormatPr defaultColWidth="12" defaultRowHeight="11.25"/>
  <cols>
    <col min="1" max="1" width="35.83203125" style="167" customWidth="1"/>
    <col min="2" max="15" width="12.83203125" style="167" customWidth="1"/>
    <col min="16" max="16384" width="12" style="167" customWidth="1"/>
  </cols>
  <sheetData>
    <row r="1" spans="1:23" ht="14.25" customHeight="1">
      <c r="A1" s="188" t="s">
        <v>2</v>
      </c>
      <c r="B1" s="189"/>
      <c r="C1" s="189"/>
      <c r="D1" s="170"/>
      <c r="E1" s="190"/>
      <c r="F1" s="190"/>
      <c r="G1" s="170"/>
      <c r="H1" s="170"/>
      <c r="I1" s="170"/>
      <c r="J1" s="170"/>
      <c r="K1" s="170"/>
      <c r="L1" s="170"/>
      <c r="M1" s="170"/>
      <c r="N1" s="170"/>
      <c r="O1" s="170"/>
      <c r="P1" s="170"/>
      <c r="Q1" s="170"/>
      <c r="R1" s="170"/>
      <c r="S1" s="170"/>
      <c r="T1" s="170"/>
      <c r="U1" s="170"/>
      <c r="V1" s="170"/>
      <c r="W1" s="170"/>
    </row>
    <row r="2" spans="1:23" ht="25.5" customHeight="1">
      <c r="A2" s="171" t="s">
        <v>3</v>
      </c>
      <c r="B2" s="171"/>
      <c r="C2" s="171"/>
      <c r="D2" s="171"/>
      <c r="E2" s="171"/>
      <c r="F2" s="171"/>
      <c r="G2" s="171"/>
      <c r="H2" s="171"/>
      <c r="I2" s="171"/>
      <c r="J2" s="171"/>
      <c r="K2" s="171"/>
      <c r="L2" s="171"/>
      <c r="M2" s="171"/>
      <c r="N2" s="171"/>
      <c r="O2" s="171"/>
      <c r="P2" s="170"/>
      <c r="Q2" s="170"/>
      <c r="R2" s="170"/>
      <c r="S2" s="170"/>
      <c r="T2" s="170"/>
      <c r="U2" s="170"/>
      <c r="V2" s="170"/>
      <c r="W2" s="170"/>
    </row>
    <row r="3" spans="1:251" s="164" customFormat="1" ht="16.5" customHeight="1">
      <c r="A3" s="172"/>
      <c r="B3" s="173"/>
      <c r="C3" s="173"/>
      <c r="D3" s="173"/>
      <c r="E3" s="173"/>
      <c r="F3" s="173"/>
      <c r="G3" s="173"/>
      <c r="H3" s="173"/>
      <c r="I3" s="173"/>
      <c r="J3" s="173"/>
      <c r="K3" s="173"/>
      <c r="L3" s="173"/>
      <c r="M3" s="173"/>
      <c r="N3" s="173"/>
      <c r="O3" s="174" t="s">
        <v>4</v>
      </c>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c r="DH3" s="167"/>
      <c r="DI3" s="167"/>
      <c r="DJ3" s="167"/>
      <c r="DK3" s="167"/>
      <c r="DL3" s="167"/>
      <c r="DM3" s="167"/>
      <c r="DN3" s="167"/>
      <c r="DO3" s="167"/>
      <c r="DP3" s="167"/>
      <c r="DQ3" s="167"/>
      <c r="DR3" s="167"/>
      <c r="DS3" s="167"/>
      <c r="DT3" s="167"/>
      <c r="DU3" s="167"/>
      <c r="DV3" s="167"/>
      <c r="DW3" s="167"/>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c r="FF3" s="167"/>
      <c r="FG3" s="167"/>
      <c r="FH3" s="167"/>
      <c r="FI3" s="167"/>
      <c r="FJ3" s="167"/>
      <c r="FK3" s="167"/>
      <c r="FL3" s="167"/>
      <c r="FM3" s="167"/>
      <c r="FN3" s="167"/>
      <c r="FO3" s="167"/>
      <c r="FP3" s="167"/>
      <c r="FQ3" s="167"/>
      <c r="FR3" s="167"/>
      <c r="FS3" s="167"/>
      <c r="FT3" s="167"/>
      <c r="FU3" s="167"/>
      <c r="FV3" s="167"/>
      <c r="FW3" s="167"/>
      <c r="FX3" s="167"/>
      <c r="FY3" s="167"/>
      <c r="FZ3" s="167"/>
      <c r="GA3" s="167"/>
      <c r="GB3" s="167"/>
      <c r="GC3" s="167"/>
      <c r="GD3" s="167"/>
      <c r="GE3" s="167"/>
      <c r="GF3" s="167"/>
      <c r="GG3" s="167"/>
      <c r="GH3" s="167"/>
      <c r="GI3" s="167"/>
      <c r="GJ3" s="167"/>
      <c r="GK3" s="167"/>
      <c r="GL3" s="167"/>
      <c r="GM3" s="167"/>
      <c r="GN3" s="167"/>
      <c r="GO3" s="167"/>
      <c r="GP3" s="167"/>
      <c r="GQ3" s="167"/>
      <c r="GR3" s="167"/>
      <c r="GS3" s="167"/>
      <c r="GT3" s="167"/>
      <c r="GU3" s="167"/>
      <c r="GV3" s="167"/>
      <c r="GW3" s="167"/>
      <c r="GX3" s="167"/>
      <c r="GY3" s="167"/>
      <c r="GZ3" s="167"/>
      <c r="HA3" s="167"/>
      <c r="HB3" s="167"/>
      <c r="HC3" s="167"/>
      <c r="HD3" s="167"/>
      <c r="HE3" s="167"/>
      <c r="HF3" s="167"/>
      <c r="HG3" s="167"/>
      <c r="HH3" s="167"/>
      <c r="HI3" s="167"/>
      <c r="HJ3" s="167"/>
      <c r="HK3" s="167"/>
      <c r="HL3" s="167"/>
      <c r="HM3" s="167"/>
      <c r="HN3" s="167"/>
      <c r="HO3" s="167"/>
      <c r="HP3" s="167"/>
      <c r="HQ3" s="167"/>
      <c r="HR3" s="167"/>
      <c r="HS3" s="167"/>
      <c r="HT3" s="167"/>
      <c r="HU3" s="167"/>
      <c r="HV3" s="167"/>
      <c r="HW3" s="167"/>
      <c r="HX3" s="167"/>
      <c r="HY3" s="167"/>
      <c r="HZ3" s="167"/>
      <c r="IA3" s="167"/>
      <c r="IB3" s="167"/>
      <c r="IC3" s="167"/>
      <c r="ID3" s="167"/>
      <c r="IE3" s="167"/>
      <c r="IF3" s="167"/>
      <c r="IG3" s="167"/>
      <c r="IH3" s="167"/>
      <c r="II3" s="167"/>
      <c r="IJ3" s="167"/>
      <c r="IK3" s="167"/>
      <c r="IL3" s="167"/>
      <c r="IM3" s="167"/>
      <c r="IN3" s="167"/>
      <c r="IO3" s="167"/>
      <c r="IP3" s="167"/>
      <c r="IQ3" s="167"/>
    </row>
    <row r="4" spans="1:251" s="173" customFormat="1" ht="26.25" customHeight="1">
      <c r="A4" s="191" t="s">
        <v>5</v>
      </c>
      <c r="B4" s="192" t="s">
        <v>6</v>
      </c>
      <c r="C4" s="192"/>
      <c r="D4" s="192"/>
      <c r="E4" s="192"/>
      <c r="F4" s="192"/>
      <c r="G4" s="192"/>
      <c r="H4" s="192"/>
      <c r="I4" s="192"/>
      <c r="J4" s="192"/>
      <c r="K4" s="195" t="s">
        <v>7</v>
      </c>
      <c r="L4" s="195"/>
      <c r="M4" s="195"/>
      <c r="N4" s="195"/>
      <c r="O4" s="195"/>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c r="FF4" s="187"/>
      <c r="FG4" s="187"/>
      <c r="FH4" s="187"/>
      <c r="FI4" s="187"/>
      <c r="FJ4" s="187"/>
      <c r="FK4" s="187"/>
      <c r="FL4" s="187"/>
      <c r="FM4" s="187"/>
      <c r="FN4" s="187"/>
      <c r="FO4" s="187"/>
      <c r="FP4" s="187"/>
      <c r="FQ4" s="187"/>
      <c r="FR4" s="187"/>
      <c r="FS4" s="187"/>
      <c r="FT4" s="187"/>
      <c r="FU4" s="187"/>
      <c r="FV4" s="187"/>
      <c r="FW4" s="187"/>
      <c r="FX4" s="187"/>
      <c r="FY4" s="187"/>
      <c r="FZ4" s="187"/>
      <c r="GA4" s="187"/>
      <c r="GB4" s="187"/>
      <c r="GC4" s="187"/>
      <c r="GD4" s="187"/>
      <c r="GE4" s="187"/>
      <c r="GF4" s="187"/>
      <c r="GG4" s="187"/>
      <c r="GH4" s="187"/>
      <c r="GI4" s="187"/>
      <c r="GJ4" s="187"/>
      <c r="GK4" s="187"/>
      <c r="GL4" s="187"/>
      <c r="GM4" s="187"/>
      <c r="GN4" s="187"/>
      <c r="GO4" s="187"/>
      <c r="GP4" s="187"/>
      <c r="GQ4" s="187"/>
      <c r="GR4" s="187"/>
      <c r="GS4" s="187"/>
      <c r="GT4" s="187"/>
      <c r="GU4" s="187"/>
      <c r="GV4" s="187"/>
      <c r="GW4" s="187"/>
      <c r="GX4" s="187"/>
      <c r="GY4" s="187"/>
      <c r="GZ4" s="187"/>
      <c r="HA4" s="187"/>
      <c r="HB4" s="187"/>
      <c r="HC4" s="187"/>
      <c r="HD4" s="187"/>
      <c r="HE4" s="187"/>
      <c r="HF4" s="187"/>
      <c r="HG4" s="187"/>
      <c r="HH4" s="187"/>
      <c r="HI4" s="187"/>
      <c r="HJ4" s="187"/>
      <c r="HK4" s="187"/>
      <c r="HL4" s="187"/>
      <c r="HM4" s="187"/>
      <c r="HN4" s="187"/>
      <c r="HO4" s="187"/>
      <c r="HP4" s="187"/>
      <c r="HQ4" s="187"/>
      <c r="HR4" s="187"/>
      <c r="HS4" s="187"/>
      <c r="HT4" s="187"/>
      <c r="HU4" s="187"/>
      <c r="HV4" s="187"/>
      <c r="HW4" s="187"/>
      <c r="HX4" s="187"/>
      <c r="HY4" s="187"/>
      <c r="HZ4" s="187"/>
      <c r="IA4" s="187"/>
      <c r="IB4" s="187"/>
      <c r="IC4" s="187"/>
      <c r="ID4" s="187"/>
      <c r="IE4" s="187"/>
      <c r="IF4" s="187"/>
      <c r="IG4" s="187"/>
      <c r="IH4" s="187"/>
      <c r="II4" s="187"/>
      <c r="IJ4" s="187"/>
      <c r="IK4" s="187"/>
      <c r="IL4" s="187"/>
      <c r="IM4" s="187"/>
      <c r="IN4" s="187"/>
      <c r="IO4" s="187"/>
      <c r="IP4" s="187"/>
      <c r="IQ4" s="187"/>
    </row>
    <row r="5" spans="1:16" s="187" customFormat="1" ht="26.25" customHeight="1">
      <c r="A5" s="191"/>
      <c r="B5" s="86" t="s">
        <v>8</v>
      </c>
      <c r="C5" s="86" t="s">
        <v>9</v>
      </c>
      <c r="D5" s="86"/>
      <c r="E5" s="86"/>
      <c r="F5" s="86"/>
      <c r="G5" s="86"/>
      <c r="H5" s="86" t="s">
        <v>10</v>
      </c>
      <c r="I5" s="86" t="s">
        <v>11</v>
      </c>
      <c r="J5" s="86" t="s">
        <v>12</v>
      </c>
      <c r="K5" s="196" t="s">
        <v>8</v>
      </c>
      <c r="L5" s="196" t="s">
        <v>13</v>
      </c>
      <c r="M5" s="191" t="s">
        <v>14</v>
      </c>
      <c r="N5" s="191" t="s">
        <v>15</v>
      </c>
      <c r="O5" s="196" t="s">
        <v>16</v>
      </c>
      <c r="P5" s="197"/>
    </row>
    <row r="6" spans="1:16" s="187" customFormat="1" ht="61.5" customHeight="1">
      <c r="A6" s="191"/>
      <c r="B6" s="86"/>
      <c r="C6" s="86" t="s">
        <v>17</v>
      </c>
      <c r="D6" s="86" t="s">
        <v>18</v>
      </c>
      <c r="E6" s="86" t="s">
        <v>19</v>
      </c>
      <c r="F6" s="86" t="s">
        <v>20</v>
      </c>
      <c r="G6" s="86" t="s">
        <v>21</v>
      </c>
      <c r="H6" s="86"/>
      <c r="I6" s="86"/>
      <c r="J6" s="86"/>
      <c r="K6" s="196"/>
      <c r="L6" s="196"/>
      <c r="M6" s="191"/>
      <c r="N6" s="191"/>
      <c r="O6" s="196"/>
      <c r="P6" s="173"/>
    </row>
    <row r="7" spans="1:15" s="166" customFormat="1" ht="24" customHeight="1">
      <c r="A7" s="193" t="s">
        <v>8</v>
      </c>
      <c r="B7" s="145">
        <f>SUM(B8)</f>
        <v>26732.24</v>
      </c>
      <c r="C7" s="145">
        <f aca="true" t="shared" si="0" ref="C7:O7">SUM(C8)</f>
        <v>26067.24</v>
      </c>
      <c r="D7" s="145">
        <f t="shared" si="0"/>
        <v>23814.14</v>
      </c>
      <c r="E7" s="145">
        <f t="shared" si="0"/>
        <v>2253.1</v>
      </c>
      <c r="F7" s="145">
        <f t="shared" si="0"/>
        <v>0</v>
      </c>
      <c r="G7" s="145">
        <f t="shared" si="0"/>
        <v>0</v>
      </c>
      <c r="H7" s="145">
        <f t="shared" si="0"/>
        <v>0</v>
      </c>
      <c r="I7" s="145">
        <f t="shared" si="0"/>
        <v>0</v>
      </c>
      <c r="J7" s="145">
        <f t="shared" si="0"/>
        <v>665</v>
      </c>
      <c r="K7" s="145">
        <f t="shared" si="0"/>
        <v>26732.24</v>
      </c>
      <c r="L7" s="145">
        <f t="shared" si="0"/>
        <v>15694.61</v>
      </c>
      <c r="M7" s="145">
        <f t="shared" si="0"/>
        <v>3998.87</v>
      </c>
      <c r="N7" s="145">
        <f t="shared" si="0"/>
        <v>574.65</v>
      </c>
      <c r="O7" s="145">
        <f t="shared" si="0"/>
        <v>6464.11</v>
      </c>
    </row>
    <row r="8" spans="1:15" ht="24" customHeight="1">
      <c r="A8" s="193" t="s">
        <v>22</v>
      </c>
      <c r="B8" s="145">
        <v>26732.24</v>
      </c>
      <c r="C8" s="145">
        <v>26067.24</v>
      </c>
      <c r="D8" s="194">
        <v>23814.14</v>
      </c>
      <c r="E8" s="145">
        <v>2253.1</v>
      </c>
      <c r="F8" s="145">
        <v>0</v>
      </c>
      <c r="G8" s="194">
        <v>0</v>
      </c>
      <c r="H8" s="145">
        <v>0</v>
      </c>
      <c r="I8" s="145">
        <v>0</v>
      </c>
      <c r="J8" s="194">
        <v>665</v>
      </c>
      <c r="K8" s="145">
        <v>26732.24</v>
      </c>
      <c r="L8" s="145">
        <v>15694.61</v>
      </c>
      <c r="M8" s="145">
        <v>3998.87</v>
      </c>
      <c r="N8" s="145">
        <v>574.65</v>
      </c>
      <c r="O8" s="145">
        <v>6464.11</v>
      </c>
    </row>
    <row r="9" spans="1:16" ht="24" customHeight="1">
      <c r="A9" s="193" t="s">
        <v>23</v>
      </c>
      <c r="B9" s="145">
        <v>10144.17</v>
      </c>
      <c r="C9" s="145">
        <v>9479.17</v>
      </c>
      <c r="D9" s="194">
        <v>9479.17</v>
      </c>
      <c r="E9" s="145">
        <v>0</v>
      </c>
      <c r="F9" s="145">
        <v>0</v>
      </c>
      <c r="G9" s="194">
        <v>0</v>
      </c>
      <c r="H9" s="145">
        <v>0</v>
      </c>
      <c r="I9" s="145">
        <v>0</v>
      </c>
      <c r="J9" s="194">
        <v>665</v>
      </c>
      <c r="K9" s="145">
        <v>10144.17</v>
      </c>
      <c r="L9" s="145">
        <v>6532.55</v>
      </c>
      <c r="M9" s="145">
        <v>1699.83</v>
      </c>
      <c r="N9" s="145">
        <v>269.4</v>
      </c>
      <c r="O9" s="145">
        <v>1642.39</v>
      </c>
      <c r="P9" s="198"/>
    </row>
    <row r="10" spans="1:15" ht="24" customHeight="1">
      <c r="A10" s="193" t="s">
        <v>24</v>
      </c>
      <c r="B10" s="145">
        <v>8856.59</v>
      </c>
      <c r="C10" s="145">
        <v>8856.59</v>
      </c>
      <c r="D10" s="194">
        <v>6763.49</v>
      </c>
      <c r="E10" s="145">
        <v>2093.1</v>
      </c>
      <c r="F10" s="145">
        <v>0</v>
      </c>
      <c r="G10" s="194">
        <v>0</v>
      </c>
      <c r="H10" s="145">
        <v>0</v>
      </c>
      <c r="I10" s="145">
        <v>0</v>
      </c>
      <c r="J10" s="194">
        <v>0</v>
      </c>
      <c r="K10" s="145">
        <v>8856.59</v>
      </c>
      <c r="L10" s="145">
        <v>3578.17</v>
      </c>
      <c r="M10" s="145">
        <v>1443.41</v>
      </c>
      <c r="N10" s="145">
        <v>90.57</v>
      </c>
      <c r="O10" s="145">
        <v>3744.44</v>
      </c>
    </row>
    <row r="11" spans="1:15" ht="24" customHeight="1">
      <c r="A11" s="193" t="s">
        <v>25</v>
      </c>
      <c r="B11" s="145">
        <v>1313.69</v>
      </c>
      <c r="C11" s="145">
        <v>1313.69</v>
      </c>
      <c r="D11" s="194">
        <v>1153.69</v>
      </c>
      <c r="E11" s="145">
        <v>160</v>
      </c>
      <c r="F11" s="145">
        <v>0</v>
      </c>
      <c r="G11" s="194">
        <v>0</v>
      </c>
      <c r="H11" s="145">
        <v>0</v>
      </c>
      <c r="I11" s="145">
        <v>0</v>
      </c>
      <c r="J11" s="194">
        <v>0</v>
      </c>
      <c r="K11" s="145">
        <v>1313.69</v>
      </c>
      <c r="L11" s="145">
        <v>590.35</v>
      </c>
      <c r="M11" s="145">
        <v>140.87</v>
      </c>
      <c r="N11" s="145">
        <v>32.34</v>
      </c>
      <c r="O11" s="145">
        <v>550.13</v>
      </c>
    </row>
    <row r="12" spans="1:15" ht="24" customHeight="1">
      <c r="A12" s="193" t="s">
        <v>26</v>
      </c>
      <c r="B12" s="145">
        <v>7.61</v>
      </c>
      <c r="C12" s="145">
        <v>7.61</v>
      </c>
      <c r="D12" s="194">
        <v>7.61</v>
      </c>
      <c r="E12" s="145">
        <v>0</v>
      </c>
      <c r="F12" s="145">
        <v>0</v>
      </c>
      <c r="G12" s="194">
        <v>0</v>
      </c>
      <c r="H12" s="145">
        <v>0</v>
      </c>
      <c r="I12" s="145">
        <v>0</v>
      </c>
      <c r="J12" s="194">
        <v>0</v>
      </c>
      <c r="K12" s="145">
        <v>7.61</v>
      </c>
      <c r="L12" s="145">
        <v>7.36</v>
      </c>
      <c r="M12" s="145">
        <v>0.13</v>
      </c>
      <c r="N12" s="145">
        <v>0.12</v>
      </c>
      <c r="O12" s="145">
        <v>0</v>
      </c>
    </row>
    <row r="13" spans="1:15" ht="24" customHeight="1">
      <c r="A13" s="193" t="s">
        <v>27</v>
      </c>
      <c r="B13" s="145">
        <v>6402.15</v>
      </c>
      <c r="C13" s="145">
        <v>6402.15</v>
      </c>
      <c r="D13" s="194">
        <v>6402.15</v>
      </c>
      <c r="E13" s="145">
        <v>0</v>
      </c>
      <c r="F13" s="145">
        <v>0</v>
      </c>
      <c r="G13" s="194">
        <v>0</v>
      </c>
      <c r="H13" s="145">
        <v>0</v>
      </c>
      <c r="I13" s="145">
        <v>0</v>
      </c>
      <c r="J13" s="194">
        <v>0</v>
      </c>
      <c r="K13" s="145">
        <v>6402.15</v>
      </c>
      <c r="L13" s="145">
        <v>4978.27</v>
      </c>
      <c r="M13" s="145">
        <v>714.52</v>
      </c>
      <c r="N13" s="145">
        <v>182.21</v>
      </c>
      <c r="O13" s="145">
        <v>527.15</v>
      </c>
    </row>
    <row r="14" spans="1:15" ht="24" customHeight="1">
      <c r="A14" s="193" t="s">
        <v>28</v>
      </c>
      <c r="B14" s="145">
        <v>8.03</v>
      </c>
      <c r="C14" s="145">
        <v>8.03</v>
      </c>
      <c r="D14" s="194">
        <v>8.03</v>
      </c>
      <c r="E14" s="145">
        <v>0</v>
      </c>
      <c r="F14" s="145">
        <v>0</v>
      </c>
      <c r="G14" s="194">
        <v>0</v>
      </c>
      <c r="H14" s="145">
        <v>0</v>
      </c>
      <c r="I14" s="145">
        <v>0</v>
      </c>
      <c r="J14" s="194">
        <v>0</v>
      </c>
      <c r="K14" s="145">
        <v>8.03</v>
      </c>
      <c r="L14" s="145">
        <v>7.91</v>
      </c>
      <c r="M14" s="145">
        <v>0.11</v>
      </c>
      <c r="N14" s="145">
        <v>0.01</v>
      </c>
      <c r="O14" s="145">
        <v>0</v>
      </c>
    </row>
    <row r="16" spans="1:15" ht="15">
      <c r="A16" s="184"/>
      <c r="B16" s="184"/>
      <c r="C16" s="184"/>
      <c r="D16" s="184"/>
      <c r="E16" s="184"/>
      <c r="F16" s="184"/>
      <c r="G16" s="184"/>
      <c r="H16" s="184"/>
      <c r="I16" s="184"/>
      <c r="J16" s="184"/>
      <c r="K16" s="184"/>
      <c r="L16" s="184"/>
      <c r="M16" s="184"/>
      <c r="N16" s="184"/>
      <c r="O16" s="184"/>
    </row>
    <row r="17" spans="1:15" ht="15">
      <c r="A17" s="184"/>
      <c r="B17" s="184"/>
      <c r="C17" s="184"/>
      <c r="D17" s="184"/>
      <c r="E17" s="184"/>
      <c r="F17" s="184"/>
      <c r="G17" s="184"/>
      <c r="H17" s="184"/>
      <c r="I17" s="184"/>
      <c r="J17" s="184"/>
      <c r="K17" s="184"/>
      <c r="L17" s="184"/>
      <c r="M17" s="184"/>
      <c r="N17" s="184"/>
      <c r="O17" s="184"/>
    </row>
    <row r="18" spans="1:15" ht="15">
      <c r="A18" s="184"/>
      <c r="B18" s="184"/>
      <c r="C18" s="184"/>
      <c r="D18" s="184"/>
      <c r="E18" s="184"/>
      <c r="F18" s="184"/>
      <c r="G18" s="184"/>
      <c r="H18" s="184"/>
      <c r="I18" s="184"/>
      <c r="J18" s="184"/>
      <c r="K18" s="184"/>
      <c r="L18" s="184"/>
      <c r="M18" s="184"/>
      <c r="N18" s="184"/>
      <c r="O18" s="184"/>
    </row>
    <row r="19" spans="1:15" ht="15">
      <c r="A19" s="184"/>
      <c r="B19" s="184"/>
      <c r="C19" s="184"/>
      <c r="D19" s="184"/>
      <c r="E19" s="184"/>
      <c r="F19" s="184"/>
      <c r="G19" s="184"/>
      <c r="H19" s="184"/>
      <c r="I19" s="184"/>
      <c r="J19" s="184"/>
      <c r="K19" s="184"/>
      <c r="L19" s="184"/>
      <c r="M19" s="184"/>
      <c r="N19" s="184"/>
      <c r="O19" s="184"/>
    </row>
    <row r="20" spans="1:15" ht="15">
      <c r="A20" s="184"/>
      <c r="B20" s="184"/>
      <c r="C20" s="184"/>
      <c r="D20" s="184"/>
      <c r="E20" s="184"/>
      <c r="F20" s="184"/>
      <c r="G20" s="184"/>
      <c r="H20" s="184"/>
      <c r="I20" s="184"/>
      <c r="J20" s="184"/>
      <c r="K20" s="184"/>
      <c r="L20" s="184"/>
      <c r="M20" s="184"/>
      <c r="N20" s="184"/>
      <c r="O20" s="184"/>
    </row>
  </sheetData>
  <sheetProtection formatCells="0" formatColumns="0" formatRows="0"/>
  <mergeCells count="14">
    <mergeCell ref="A2:O2"/>
    <mergeCell ref="B4:J4"/>
    <mergeCell ref="K4:O4"/>
    <mergeCell ref="C5:G5"/>
    <mergeCell ref="A4:A6"/>
    <mergeCell ref="B5:B6"/>
    <mergeCell ref="H5:H6"/>
    <mergeCell ref="I5:I6"/>
    <mergeCell ref="J5:J6"/>
    <mergeCell ref="K5:K6"/>
    <mergeCell ref="L5:L6"/>
    <mergeCell ref="M5:M6"/>
    <mergeCell ref="N5:N6"/>
    <mergeCell ref="O5:O6"/>
  </mergeCells>
  <printOptions horizontalCentered="1"/>
  <pageMargins left="0.31496062992125984" right="0.31496062992125984" top="0.3937007874015748" bottom="0.3937007874015748" header="0.5118110236220472" footer="0.1968503937007874"/>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J35"/>
  <sheetViews>
    <sheetView showGridLines="0" showZeros="0" workbookViewId="0" topLeftCell="A1">
      <selection activeCell="A2" sqref="A2:J2"/>
    </sheetView>
  </sheetViews>
  <sheetFormatPr defaultColWidth="9.16015625" defaultRowHeight="12.75" customHeight="1"/>
  <cols>
    <col min="1" max="1" width="35.83203125" style="120" customWidth="1"/>
    <col min="2" max="10" width="15.83203125" style="120" customWidth="1"/>
    <col min="11" max="229" width="9.16015625" style="120" customWidth="1"/>
    <col min="230" max="16384" width="9.16015625" style="120" customWidth="1"/>
  </cols>
  <sheetData>
    <row r="1" ht="16.5" customHeight="1">
      <c r="A1" s="4" t="s">
        <v>29</v>
      </c>
    </row>
    <row r="2" spans="1:10" ht="27.75" customHeight="1">
      <c r="A2" s="121" t="s">
        <v>30</v>
      </c>
      <c r="B2" s="121"/>
      <c r="C2" s="121"/>
      <c r="D2" s="121"/>
      <c r="E2" s="121"/>
      <c r="F2" s="121"/>
      <c r="G2" s="121"/>
      <c r="H2" s="121"/>
      <c r="I2" s="121"/>
      <c r="J2" s="121"/>
    </row>
    <row r="3" spans="1:10" ht="15.75" customHeight="1">
      <c r="A3" s="122"/>
      <c r="B3" s="122"/>
      <c r="C3" s="122"/>
      <c r="D3" s="122"/>
      <c r="E3" s="123"/>
      <c r="F3" s="123"/>
      <c r="G3" s="160"/>
      <c r="H3" s="160"/>
      <c r="J3" s="124" t="s">
        <v>31</v>
      </c>
    </row>
    <row r="4" spans="1:10" s="118" customFormat="1" ht="28.5" customHeight="1">
      <c r="A4" s="125" t="s">
        <v>32</v>
      </c>
      <c r="B4" s="125" t="s">
        <v>8</v>
      </c>
      <c r="C4" s="126" t="s">
        <v>33</v>
      </c>
      <c r="D4" s="127"/>
      <c r="E4" s="127"/>
      <c r="F4" s="127"/>
      <c r="G4" s="161"/>
      <c r="H4" s="129" t="s">
        <v>10</v>
      </c>
      <c r="I4" s="129" t="s">
        <v>11</v>
      </c>
      <c r="J4" s="129" t="s">
        <v>12</v>
      </c>
    </row>
    <row r="5" spans="1:10" s="118" customFormat="1" ht="28.5" customHeight="1">
      <c r="A5" s="125"/>
      <c r="B5" s="125"/>
      <c r="C5" s="129" t="s">
        <v>17</v>
      </c>
      <c r="D5" s="129" t="s">
        <v>18</v>
      </c>
      <c r="E5" s="129" t="s">
        <v>19</v>
      </c>
      <c r="F5" s="129" t="s">
        <v>20</v>
      </c>
      <c r="G5" s="129" t="s">
        <v>21</v>
      </c>
      <c r="H5" s="162"/>
      <c r="I5" s="162"/>
      <c r="J5" s="162"/>
    </row>
    <row r="6" spans="1:10" s="118" customFormat="1" ht="28.5" customHeight="1">
      <c r="A6" s="125"/>
      <c r="B6" s="125"/>
      <c r="C6" s="131"/>
      <c r="D6" s="131"/>
      <c r="E6" s="131"/>
      <c r="F6" s="131"/>
      <c r="G6" s="131"/>
      <c r="H6" s="131"/>
      <c r="I6" s="131"/>
      <c r="J6" s="131"/>
    </row>
    <row r="7" spans="1:10" s="119" customFormat="1" ht="24" customHeight="1">
      <c r="A7" s="133" t="s">
        <v>8</v>
      </c>
      <c r="B7" s="185">
        <v>26732.24</v>
      </c>
      <c r="C7" s="185">
        <v>26067.24</v>
      </c>
      <c r="D7" s="185">
        <v>23814.14</v>
      </c>
      <c r="E7" s="185">
        <v>2253.1000000000004</v>
      </c>
      <c r="F7" s="185">
        <v>0</v>
      </c>
      <c r="G7" s="185">
        <v>0</v>
      </c>
      <c r="H7" s="185">
        <v>0</v>
      </c>
      <c r="I7" s="185">
        <v>0</v>
      </c>
      <c r="J7" s="185">
        <v>665</v>
      </c>
    </row>
    <row r="8" spans="1:10" ht="24" customHeight="1">
      <c r="A8" s="133" t="s">
        <v>34</v>
      </c>
      <c r="B8" s="185">
        <v>23638.92</v>
      </c>
      <c r="C8" s="185">
        <v>22973.92</v>
      </c>
      <c r="D8" s="185">
        <v>20720.82</v>
      </c>
      <c r="E8" s="185">
        <v>2253.1</v>
      </c>
      <c r="F8" s="185">
        <v>0</v>
      </c>
      <c r="G8" s="185">
        <v>0</v>
      </c>
      <c r="H8" s="185">
        <v>0</v>
      </c>
      <c r="I8" s="185">
        <v>0</v>
      </c>
      <c r="J8" s="186">
        <v>665</v>
      </c>
    </row>
    <row r="9" spans="1:10" ht="24" customHeight="1">
      <c r="A9" s="133" t="s">
        <v>35</v>
      </c>
      <c r="B9" s="185">
        <v>23638.92</v>
      </c>
      <c r="C9" s="185">
        <v>22973.92</v>
      </c>
      <c r="D9" s="185">
        <v>20720.82</v>
      </c>
      <c r="E9" s="185">
        <v>2253.1</v>
      </c>
      <c r="F9" s="185">
        <v>0</v>
      </c>
      <c r="G9" s="185">
        <v>0</v>
      </c>
      <c r="H9" s="185">
        <v>0</v>
      </c>
      <c r="I9" s="185">
        <v>0</v>
      </c>
      <c r="J9" s="186">
        <v>665</v>
      </c>
    </row>
    <row r="10" spans="1:10" ht="24" customHeight="1">
      <c r="A10" s="133" t="s">
        <v>36</v>
      </c>
      <c r="B10" s="185">
        <v>17163.1</v>
      </c>
      <c r="C10" s="185">
        <v>17163.1</v>
      </c>
      <c r="D10" s="185">
        <v>15457.13</v>
      </c>
      <c r="E10" s="185">
        <v>1705.97</v>
      </c>
      <c r="F10" s="185">
        <v>0</v>
      </c>
      <c r="G10" s="185">
        <v>0</v>
      </c>
      <c r="H10" s="185">
        <v>0</v>
      </c>
      <c r="I10" s="185">
        <v>0</v>
      </c>
      <c r="J10" s="186">
        <v>0</v>
      </c>
    </row>
    <row r="11" spans="1:10" ht="24" customHeight="1">
      <c r="A11" s="133" t="s">
        <v>37</v>
      </c>
      <c r="B11" s="185">
        <v>6464.11</v>
      </c>
      <c r="C11" s="185">
        <v>5799.11</v>
      </c>
      <c r="D11" s="185">
        <v>5251.98</v>
      </c>
      <c r="E11" s="185">
        <v>547.13</v>
      </c>
      <c r="F11" s="185">
        <v>0</v>
      </c>
      <c r="G11" s="185">
        <v>0</v>
      </c>
      <c r="H11" s="185">
        <v>0</v>
      </c>
      <c r="I11" s="185">
        <v>0</v>
      </c>
      <c r="J11" s="186">
        <v>665</v>
      </c>
    </row>
    <row r="12" spans="1:10" ht="24" customHeight="1">
      <c r="A12" s="133" t="s">
        <v>38</v>
      </c>
      <c r="B12" s="185">
        <v>11.710000000000036</v>
      </c>
      <c r="C12" s="185">
        <v>11.710000000000036</v>
      </c>
      <c r="D12" s="185">
        <v>11.710000000000008</v>
      </c>
      <c r="E12" s="185">
        <v>0</v>
      </c>
      <c r="F12" s="185">
        <v>0</v>
      </c>
      <c r="G12" s="185">
        <v>0</v>
      </c>
      <c r="H12" s="185">
        <v>0</v>
      </c>
      <c r="I12" s="185">
        <v>0</v>
      </c>
      <c r="J12" s="186">
        <v>0</v>
      </c>
    </row>
    <row r="13" spans="1:10" ht="24" customHeight="1">
      <c r="A13" s="133" t="s">
        <v>39</v>
      </c>
      <c r="B13" s="185">
        <v>1538.58</v>
      </c>
      <c r="C13" s="185">
        <v>1538.58</v>
      </c>
      <c r="D13" s="185">
        <v>1538.5800000000002</v>
      </c>
      <c r="E13" s="185">
        <v>0</v>
      </c>
      <c r="F13" s="185">
        <v>0</v>
      </c>
      <c r="G13" s="185">
        <v>0</v>
      </c>
      <c r="H13" s="185">
        <v>0</v>
      </c>
      <c r="I13" s="185">
        <v>0</v>
      </c>
      <c r="J13" s="186">
        <v>0</v>
      </c>
    </row>
    <row r="14" spans="1:10" ht="24" customHeight="1">
      <c r="A14" s="133" t="s">
        <v>40</v>
      </c>
      <c r="B14" s="185">
        <v>1538.58</v>
      </c>
      <c r="C14" s="185">
        <v>1538.58</v>
      </c>
      <c r="D14" s="185">
        <v>1538.5800000000002</v>
      </c>
      <c r="E14" s="185">
        <v>0</v>
      </c>
      <c r="F14" s="185">
        <v>0</v>
      </c>
      <c r="G14" s="185">
        <v>0</v>
      </c>
      <c r="H14" s="185">
        <v>0</v>
      </c>
      <c r="I14" s="185">
        <v>0</v>
      </c>
      <c r="J14" s="186">
        <v>0</v>
      </c>
    </row>
    <row r="15" spans="1:10" ht="24" customHeight="1">
      <c r="A15" s="133" t="s">
        <v>41</v>
      </c>
      <c r="B15" s="185">
        <v>1538.58</v>
      </c>
      <c r="C15" s="185">
        <v>1538.58</v>
      </c>
      <c r="D15" s="185">
        <v>1538.5800000000002</v>
      </c>
      <c r="E15" s="185">
        <v>0</v>
      </c>
      <c r="F15" s="185">
        <v>0</v>
      </c>
      <c r="G15" s="185">
        <v>0</v>
      </c>
      <c r="H15" s="185">
        <v>0</v>
      </c>
      <c r="I15" s="185">
        <v>0</v>
      </c>
      <c r="J15" s="186">
        <v>0</v>
      </c>
    </row>
    <row r="16" spans="1:10" ht="24" customHeight="1">
      <c r="A16" s="133" t="s">
        <v>42</v>
      </c>
      <c r="B16" s="185">
        <v>0</v>
      </c>
      <c r="C16" s="185">
        <v>0</v>
      </c>
      <c r="D16" s="185">
        <v>0</v>
      </c>
      <c r="E16" s="185">
        <v>0</v>
      </c>
      <c r="F16" s="185">
        <v>0</v>
      </c>
      <c r="G16" s="185">
        <v>0</v>
      </c>
      <c r="H16" s="185">
        <v>0</v>
      </c>
      <c r="I16" s="185">
        <v>0</v>
      </c>
      <c r="J16" s="186">
        <v>0</v>
      </c>
    </row>
    <row r="17" spans="1:10" ht="24" customHeight="1">
      <c r="A17" s="133" t="s">
        <v>43</v>
      </c>
      <c r="B17" s="185">
        <v>644.42</v>
      </c>
      <c r="C17" s="185">
        <v>644.42</v>
      </c>
      <c r="D17" s="185">
        <v>644.42</v>
      </c>
      <c r="E17" s="185">
        <v>0</v>
      </c>
      <c r="F17" s="185">
        <v>0</v>
      </c>
      <c r="G17" s="185">
        <v>0</v>
      </c>
      <c r="H17" s="185">
        <v>0</v>
      </c>
      <c r="I17" s="185">
        <v>0</v>
      </c>
      <c r="J17" s="186">
        <v>0</v>
      </c>
    </row>
    <row r="18" spans="1:10" ht="24" customHeight="1">
      <c r="A18" s="133" t="s">
        <v>44</v>
      </c>
      <c r="B18" s="185">
        <v>644.42</v>
      </c>
      <c r="C18" s="185">
        <v>644.42</v>
      </c>
      <c r="D18" s="185">
        <v>644.42</v>
      </c>
      <c r="E18" s="185">
        <v>0</v>
      </c>
      <c r="F18" s="185">
        <v>0</v>
      </c>
      <c r="G18" s="185">
        <v>0</v>
      </c>
      <c r="H18" s="185">
        <v>0</v>
      </c>
      <c r="I18" s="185">
        <v>0</v>
      </c>
      <c r="J18" s="186">
        <v>0</v>
      </c>
    </row>
    <row r="19" spans="1:10" ht="24" customHeight="1">
      <c r="A19" s="133" t="s">
        <v>45</v>
      </c>
      <c r="B19" s="185">
        <v>643.65</v>
      </c>
      <c r="C19" s="185">
        <v>643.65</v>
      </c>
      <c r="D19" s="185">
        <v>643.65</v>
      </c>
      <c r="E19" s="185">
        <v>0</v>
      </c>
      <c r="F19" s="185">
        <v>0</v>
      </c>
      <c r="G19" s="185">
        <v>0</v>
      </c>
      <c r="H19" s="185">
        <v>0</v>
      </c>
      <c r="I19" s="185">
        <v>0</v>
      </c>
      <c r="J19" s="186">
        <v>0</v>
      </c>
    </row>
    <row r="20" spans="1:10" ht="24" customHeight="1">
      <c r="A20" s="133" t="s">
        <v>46</v>
      </c>
      <c r="B20" s="185">
        <v>0.7699999999999996</v>
      </c>
      <c r="C20" s="185">
        <v>0.7699999999999996</v>
      </c>
      <c r="D20" s="185">
        <v>0.7700000000000014</v>
      </c>
      <c r="E20" s="185">
        <v>0</v>
      </c>
      <c r="F20" s="185">
        <v>0</v>
      </c>
      <c r="G20" s="185">
        <v>0</v>
      </c>
      <c r="H20" s="185">
        <v>0</v>
      </c>
      <c r="I20" s="185">
        <v>0</v>
      </c>
      <c r="J20" s="186">
        <v>0</v>
      </c>
    </row>
    <row r="21" spans="1:10" ht="24" customHeight="1">
      <c r="A21" s="133" t="s">
        <v>47</v>
      </c>
      <c r="B21" s="185">
        <v>0</v>
      </c>
      <c r="C21" s="185">
        <v>0</v>
      </c>
      <c r="D21" s="185">
        <v>0</v>
      </c>
      <c r="E21" s="185">
        <v>0</v>
      </c>
      <c r="F21" s="185">
        <v>0</v>
      </c>
      <c r="G21" s="185">
        <v>0</v>
      </c>
      <c r="H21" s="185">
        <v>0</v>
      </c>
      <c r="I21" s="185">
        <v>0</v>
      </c>
      <c r="J21" s="186">
        <v>0</v>
      </c>
    </row>
    <row r="22" spans="1:10" ht="24" customHeight="1">
      <c r="A22" s="133" t="s">
        <v>48</v>
      </c>
      <c r="B22" s="185">
        <v>910.32</v>
      </c>
      <c r="C22" s="185">
        <v>910.32</v>
      </c>
      <c r="D22" s="185">
        <v>910.32</v>
      </c>
      <c r="E22" s="185">
        <v>0</v>
      </c>
      <c r="F22" s="185">
        <v>0</v>
      </c>
      <c r="G22" s="185">
        <v>0</v>
      </c>
      <c r="H22" s="185">
        <v>0</v>
      </c>
      <c r="I22" s="185">
        <v>0</v>
      </c>
      <c r="J22" s="186">
        <v>0</v>
      </c>
    </row>
    <row r="23" spans="1:10" ht="24" customHeight="1">
      <c r="A23" s="133" t="s">
        <v>49</v>
      </c>
      <c r="B23" s="185">
        <v>910.32</v>
      </c>
      <c r="C23" s="185">
        <v>910.32</v>
      </c>
      <c r="D23" s="185">
        <v>910.32</v>
      </c>
      <c r="E23" s="185">
        <v>0</v>
      </c>
      <c r="F23" s="185">
        <v>0</v>
      </c>
      <c r="G23" s="185">
        <v>0</v>
      </c>
      <c r="H23" s="185">
        <v>0</v>
      </c>
      <c r="I23" s="185">
        <v>0</v>
      </c>
      <c r="J23" s="186">
        <v>0</v>
      </c>
    </row>
    <row r="24" spans="1:10" ht="24" customHeight="1">
      <c r="A24" s="133" t="s">
        <v>50</v>
      </c>
      <c r="B24" s="185">
        <v>910.32</v>
      </c>
      <c r="C24" s="185">
        <v>910.32</v>
      </c>
      <c r="D24" s="185">
        <v>910.32</v>
      </c>
      <c r="E24" s="185">
        <v>0</v>
      </c>
      <c r="F24" s="185">
        <v>0</v>
      </c>
      <c r="G24" s="185">
        <v>0</v>
      </c>
      <c r="H24" s="185">
        <v>0</v>
      </c>
      <c r="I24" s="185">
        <v>0</v>
      </c>
      <c r="J24" s="186">
        <v>0</v>
      </c>
    </row>
    <row r="25" spans="1:9" ht="18" customHeight="1">
      <c r="A25" s="135"/>
      <c r="B25" s="135"/>
      <c r="C25" s="135"/>
      <c r="D25" s="135"/>
      <c r="E25" s="135"/>
      <c r="F25" s="135"/>
      <c r="G25" s="135"/>
      <c r="H25" s="135"/>
      <c r="I25" s="135"/>
    </row>
    <row r="26" spans="1:9" ht="18" customHeight="1">
      <c r="A26" s="135"/>
      <c r="B26" s="135"/>
      <c r="C26" s="135"/>
      <c r="D26" s="135"/>
      <c r="E26" s="135"/>
      <c r="F26" s="135"/>
      <c r="G26" s="135"/>
      <c r="H26" s="135"/>
      <c r="I26" s="135"/>
    </row>
    <row r="27" spans="1:9" ht="18" customHeight="1">
      <c r="A27" s="135"/>
      <c r="B27" s="135"/>
      <c r="C27" s="135"/>
      <c r="D27" s="135"/>
      <c r="E27" s="135"/>
      <c r="F27" s="135"/>
      <c r="G27" s="135"/>
      <c r="H27" s="135"/>
      <c r="I27" s="135"/>
    </row>
    <row r="28" spans="1:9" ht="18" customHeight="1">
      <c r="A28" s="135"/>
      <c r="B28" s="135"/>
      <c r="C28" s="135"/>
      <c r="D28" s="135"/>
      <c r="E28" s="135"/>
      <c r="F28" s="135"/>
      <c r="G28" s="135"/>
      <c r="H28" s="135"/>
      <c r="I28" s="135"/>
    </row>
    <row r="29" spans="1:9" ht="18" customHeight="1">
      <c r="A29" s="135"/>
      <c r="B29" s="135"/>
      <c r="C29" s="135"/>
      <c r="D29" s="135"/>
      <c r="E29" s="135"/>
      <c r="F29" s="135"/>
      <c r="G29" s="135"/>
      <c r="H29" s="135"/>
      <c r="I29" s="135"/>
    </row>
    <row r="30" spans="1:9" ht="18" customHeight="1">
      <c r="A30" s="135"/>
      <c r="B30" s="135"/>
      <c r="C30" s="135"/>
      <c r="D30" s="135"/>
      <c r="E30" s="135"/>
      <c r="F30" s="135"/>
      <c r="G30" s="135"/>
      <c r="H30" s="135"/>
      <c r="I30" s="135"/>
    </row>
    <row r="31" spans="1:9" ht="18" customHeight="1">
      <c r="A31" s="135"/>
      <c r="B31" s="135"/>
      <c r="C31" s="135"/>
      <c r="D31" s="135"/>
      <c r="E31" s="135"/>
      <c r="F31" s="135"/>
      <c r="G31" s="135"/>
      <c r="H31" s="135"/>
      <c r="I31" s="135"/>
    </row>
    <row r="32" spans="1:9" ht="18" customHeight="1">
      <c r="A32" s="135"/>
      <c r="B32" s="135"/>
      <c r="C32" s="135"/>
      <c r="D32" s="135"/>
      <c r="E32" s="135"/>
      <c r="F32" s="135"/>
      <c r="G32" s="135"/>
      <c r="H32" s="135"/>
      <c r="I32" s="135"/>
    </row>
    <row r="33" spans="1:9" ht="18" customHeight="1">
      <c r="A33" s="135"/>
      <c r="B33" s="135"/>
      <c r="C33" s="135"/>
      <c r="D33" s="135"/>
      <c r="E33" s="135"/>
      <c r="F33" s="135"/>
      <c r="G33" s="135"/>
      <c r="H33" s="135"/>
      <c r="I33" s="135"/>
    </row>
    <row r="34" spans="1:9" ht="12.75" customHeight="1">
      <c r="A34" s="135"/>
      <c r="B34" s="135"/>
      <c r="C34" s="135"/>
      <c r="D34" s="135"/>
      <c r="E34" s="135"/>
      <c r="F34" s="135"/>
      <c r="G34" s="135"/>
      <c r="H34" s="135"/>
      <c r="I34" s="135"/>
    </row>
    <row r="35" spans="1:9" ht="12.75" customHeight="1">
      <c r="A35" s="135"/>
      <c r="B35" s="135"/>
      <c r="C35" s="135"/>
      <c r="D35" s="135"/>
      <c r="E35" s="135"/>
      <c r="F35" s="135"/>
      <c r="G35" s="135"/>
      <c r="H35" s="135"/>
      <c r="I35" s="135"/>
    </row>
  </sheetData>
  <sheetProtection formatCells="0" formatColumns="0" formatRows="0"/>
  <mergeCells count="12">
    <mergeCell ref="A2:J2"/>
    <mergeCell ref="C4:G4"/>
    <mergeCell ref="A4:A6"/>
    <mergeCell ref="B4:B6"/>
    <mergeCell ref="C5:C6"/>
    <mergeCell ref="D5:D6"/>
    <mergeCell ref="E5:E6"/>
    <mergeCell ref="F5:F6"/>
    <mergeCell ref="G5:G6"/>
    <mergeCell ref="H4:H6"/>
    <mergeCell ref="I4:I6"/>
    <mergeCell ref="J4:J6"/>
  </mergeCells>
  <printOptions horizontalCentered="1"/>
  <pageMargins left="0.6299212598425197" right="0.6299212598425197" top="0.7874015748031497" bottom="0.7874015748031497" header="0.3937007874015748" footer="0.3937007874015748"/>
  <pageSetup fitToHeight="100" horizontalDpi="1200" verticalDpi="1200" orientation="landscape" paperSize="9" scale="90"/>
</worksheet>
</file>

<file path=xl/worksheets/sheet4.xml><?xml version="1.0" encoding="utf-8"?>
<worksheet xmlns="http://schemas.openxmlformats.org/spreadsheetml/2006/main" xmlns:r="http://schemas.openxmlformats.org/officeDocument/2006/relationships">
  <dimension ref="A1:HV24"/>
  <sheetViews>
    <sheetView showGridLines="0" showZeros="0" workbookViewId="0" topLeftCell="A1">
      <selection activeCell="A2" sqref="A2:G2"/>
    </sheetView>
  </sheetViews>
  <sheetFormatPr defaultColWidth="12" defaultRowHeight="11.25"/>
  <cols>
    <col min="1" max="1" width="60.83203125" style="167" customWidth="1"/>
    <col min="2" max="7" width="20.83203125" style="167" customWidth="1"/>
    <col min="8" max="16384" width="12" style="167" customWidth="1"/>
  </cols>
  <sheetData>
    <row r="1" spans="1:7" ht="14.25" customHeight="1">
      <c r="A1" s="168" t="s">
        <v>51</v>
      </c>
      <c r="B1" s="169"/>
      <c r="C1" s="170"/>
      <c r="D1" s="170"/>
      <c r="E1" s="170"/>
      <c r="F1" s="170"/>
      <c r="G1" s="170"/>
    </row>
    <row r="2" spans="1:7" ht="25.5" customHeight="1">
      <c r="A2" s="171" t="s">
        <v>52</v>
      </c>
      <c r="B2" s="171"/>
      <c r="C2" s="171"/>
      <c r="D2" s="171"/>
      <c r="E2" s="171"/>
      <c r="F2" s="171"/>
      <c r="G2" s="171"/>
    </row>
    <row r="3" spans="1:230" s="164" customFormat="1" ht="17.25" customHeight="1">
      <c r="A3" s="172"/>
      <c r="B3" s="172"/>
      <c r="C3" s="173"/>
      <c r="D3" s="173"/>
      <c r="E3" s="173"/>
      <c r="F3" s="173"/>
      <c r="G3" s="174" t="s">
        <v>4</v>
      </c>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c r="DH3" s="167"/>
      <c r="DI3" s="167"/>
      <c r="DJ3" s="167"/>
      <c r="DK3" s="167"/>
      <c r="DL3" s="167"/>
      <c r="DM3" s="167"/>
      <c r="DN3" s="167"/>
      <c r="DO3" s="167"/>
      <c r="DP3" s="167"/>
      <c r="DQ3" s="167"/>
      <c r="DR3" s="167"/>
      <c r="DS3" s="167"/>
      <c r="DT3" s="167"/>
      <c r="DU3" s="167"/>
      <c r="DV3" s="167"/>
      <c r="DW3" s="167"/>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c r="FF3" s="167"/>
      <c r="FG3" s="167"/>
      <c r="FH3" s="167"/>
      <c r="FI3" s="167"/>
      <c r="FJ3" s="167"/>
      <c r="FK3" s="167"/>
      <c r="FL3" s="167"/>
      <c r="FM3" s="167"/>
      <c r="FN3" s="167"/>
      <c r="FO3" s="167"/>
      <c r="FP3" s="167"/>
      <c r="FQ3" s="167"/>
      <c r="FR3" s="167"/>
      <c r="FS3" s="167"/>
      <c r="FT3" s="167"/>
      <c r="FU3" s="167"/>
      <c r="FV3" s="167"/>
      <c r="FW3" s="167"/>
      <c r="FX3" s="167"/>
      <c r="FY3" s="167"/>
      <c r="FZ3" s="167"/>
      <c r="GA3" s="167"/>
      <c r="GB3" s="167"/>
      <c r="GC3" s="167"/>
      <c r="GD3" s="167"/>
      <c r="GE3" s="167"/>
      <c r="GF3" s="167"/>
      <c r="GG3" s="167"/>
      <c r="GH3" s="167"/>
      <c r="GI3" s="167"/>
      <c r="GJ3" s="167"/>
      <c r="GK3" s="167"/>
      <c r="GL3" s="167"/>
      <c r="GM3" s="167"/>
      <c r="GN3" s="167"/>
      <c r="GO3" s="167"/>
      <c r="GP3" s="167"/>
      <c r="GQ3" s="167"/>
      <c r="GR3" s="167"/>
      <c r="GS3" s="167"/>
      <c r="GT3" s="167"/>
      <c r="GU3" s="167"/>
      <c r="GV3" s="167"/>
      <c r="GW3" s="167"/>
      <c r="GX3" s="167"/>
      <c r="GY3" s="167"/>
      <c r="GZ3" s="167"/>
      <c r="HA3" s="167"/>
      <c r="HB3" s="167"/>
      <c r="HC3" s="167"/>
      <c r="HD3" s="167"/>
      <c r="HE3" s="167"/>
      <c r="HF3" s="167"/>
      <c r="HG3" s="167"/>
      <c r="HH3" s="167"/>
      <c r="HI3" s="167"/>
      <c r="HJ3" s="167"/>
      <c r="HK3" s="167"/>
      <c r="HL3" s="167"/>
      <c r="HM3" s="167"/>
      <c r="HN3" s="167"/>
      <c r="HO3" s="167"/>
      <c r="HP3" s="167"/>
      <c r="HQ3" s="167"/>
      <c r="HR3" s="167"/>
      <c r="HS3" s="167"/>
      <c r="HT3" s="167"/>
      <c r="HU3" s="167"/>
      <c r="HV3" s="167"/>
    </row>
    <row r="4" spans="1:7" s="165" customFormat="1" ht="24" customHeight="1">
      <c r="A4" s="175" t="s">
        <v>53</v>
      </c>
      <c r="B4" s="176" t="s">
        <v>54</v>
      </c>
      <c r="C4" s="177" t="s">
        <v>55</v>
      </c>
      <c r="D4" s="177"/>
      <c r="E4" s="177"/>
      <c r="F4" s="177"/>
      <c r="G4" s="178" t="s">
        <v>16</v>
      </c>
    </row>
    <row r="5" spans="1:7" s="165" customFormat="1" ht="24" customHeight="1">
      <c r="A5" s="179"/>
      <c r="B5" s="180"/>
      <c r="C5" s="181" t="s">
        <v>8</v>
      </c>
      <c r="D5" s="181" t="s">
        <v>13</v>
      </c>
      <c r="E5" s="179" t="s">
        <v>14</v>
      </c>
      <c r="F5" s="179" t="s">
        <v>15</v>
      </c>
      <c r="G5" s="182"/>
    </row>
    <row r="6" spans="1:7" s="166" customFormat="1" ht="24" customHeight="1">
      <c r="A6" s="183" t="s">
        <v>8</v>
      </c>
      <c r="B6" s="152">
        <v>26732.24</v>
      </c>
      <c r="C6" s="152">
        <v>20268.13</v>
      </c>
      <c r="D6" s="152">
        <v>15694.61</v>
      </c>
      <c r="E6" s="152">
        <v>3998.87</v>
      </c>
      <c r="F6" s="152">
        <v>574.65</v>
      </c>
      <c r="G6" s="152">
        <v>6464.11</v>
      </c>
    </row>
    <row r="7" spans="1:7" ht="24" customHeight="1">
      <c r="A7" s="183" t="s">
        <v>34</v>
      </c>
      <c r="B7" s="152">
        <v>23638.92</v>
      </c>
      <c r="C7" s="152">
        <v>17174.809999999998</v>
      </c>
      <c r="D7" s="152">
        <v>12601.29</v>
      </c>
      <c r="E7" s="152">
        <v>3998.87</v>
      </c>
      <c r="F7" s="152">
        <v>574.65</v>
      </c>
      <c r="G7" s="152">
        <v>6464.11</v>
      </c>
    </row>
    <row r="8" spans="1:7" ht="24" customHeight="1">
      <c r="A8" s="183" t="s">
        <v>35</v>
      </c>
      <c r="B8" s="152">
        <v>23638.92</v>
      </c>
      <c r="C8" s="152">
        <v>17174.809999999998</v>
      </c>
      <c r="D8" s="152">
        <v>12601.29</v>
      </c>
      <c r="E8" s="152">
        <v>3998.87</v>
      </c>
      <c r="F8" s="152">
        <v>574.65</v>
      </c>
      <c r="G8" s="152">
        <v>6464.11</v>
      </c>
    </row>
    <row r="9" spans="1:7" ht="24" customHeight="1">
      <c r="A9" s="183" t="s">
        <v>36</v>
      </c>
      <c r="B9" s="152">
        <v>17163.1</v>
      </c>
      <c r="C9" s="152">
        <v>17163.1</v>
      </c>
      <c r="D9" s="152">
        <v>12589.95</v>
      </c>
      <c r="E9" s="152">
        <v>3998.63</v>
      </c>
      <c r="F9" s="152">
        <v>574.52</v>
      </c>
      <c r="G9" s="152">
        <v>0</v>
      </c>
    </row>
    <row r="10" spans="1:7" ht="24" customHeight="1">
      <c r="A10" s="183" t="s">
        <v>37</v>
      </c>
      <c r="B10" s="152">
        <v>6464.11</v>
      </c>
      <c r="C10" s="152">
        <v>0</v>
      </c>
      <c r="D10" s="152">
        <v>0</v>
      </c>
      <c r="E10" s="152">
        <v>0</v>
      </c>
      <c r="F10" s="152">
        <v>0</v>
      </c>
      <c r="G10" s="152">
        <v>6464.11</v>
      </c>
    </row>
    <row r="11" spans="1:7" ht="24" customHeight="1">
      <c r="A11" s="183" t="s">
        <v>38</v>
      </c>
      <c r="B11" s="152">
        <v>11.710000000000036</v>
      </c>
      <c r="C11" s="152">
        <v>11.710000000000036</v>
      </c>
      <c r="D11" s="152">
        <v>11.340000000000032</v>
      </c>
      <c r="E11" s="152">
        <v>0.240000000000002</v>
      </c>
      <c r="F11" s="152">
        <v>0.129999999999999</v>
      </c>
      <c r="G11" s="152">
        <v>0</v>
      </c>
    </row>
    <row r="12" spans="1:7" ht="24" customHeight="1">
      <c r="A12" s="183" t="s">
        <v>39</v>
      </c>
      <c r="B12" s="152">
        <v>1538.58</v>
      </c>
      <c r="C12" s="152">
        <v>1538.58</v>
      </c>
      <c r="D12" s="152">
        <v>1538.58</v>
      </c>
      <c r="E12" s="152">
        <v>0</v>
      </c>
      <c r="F12" s="152">
        <v>0</v>
      </c>
      <c r="G12" s="152">
        <v>0</v>
      </c>
    </row>
    <row r="13" spans="1:7" ht="24" customHeight="1">
      <c r="A13" s="183" t="s">
        <v>40</v>
      </c>
      <c r="B13" s="152">
        <v>1538.58</v>
      </c>
      <c r="C13" s="152">
        <v>1538.58</v>
      </c>
      <c r="D13" s="152">
        <v>1538.58</v>
      </c>
      <c r="E13" s="152">
        <v>0</v>
      </c>
      <c r="F13" s="152">
        <v>0</v>
      </c>
      <c r="G13" s="152">
        <v>0</v>
      </c>
    </row>
    <row r="14" spans="1:7" ht="24" customHeight="1">
      <c r="A14" s="183" t="s">
        <v>41</v>
      </c>
      <c r="B14" s="152">
        <v>1538.58</v>
      </c>
      <c r="C14" s="152">
        <v>1538.58</v>
      </c>
      <c r="D14" s="152">
        <v>1538.58</v>
      </c>
      <c r="E14" s="152">
        <v>0</v>
      </c>
      <c r="F14" s="152">
        <v>0</v>
      </c>
      <c r="G14" s="152">
        <v>0</v>
      </c>
    </row>
    <row r="15" spans="1:7" ht="24" customHeight="1">
      <c r="A15" s="183" t="s">
        <v>42</v>
      </c>
      <c r="B15" s="152">
        <v>0</v>
      </c>
      <c r="C15" s="152">
        <v>0</v>
      </c>
      <c r="D15" s="152">
        <v>0</v>
      </c>
      <c r="E15" s="152">
        <v>0</v>
      </c>
      <c r="F15" s="152">
        <v>0</v>
      </c>
      <c r="G15" s="152">
        <v>0</v>
      </c>
    </row>
    <row r="16" spans="1:7" ht="24" customHeight="1">
      <c r="A16" s="183" t="s">
        <v>43</v>
      </c>
      <c r="B16" s="152">
        <v>644.42</v>
      </c>
      <c r="C16" s="152">
        <v>644.42</v>
      </c>
      <c r="D16" s="152">
        <v>644.42</v>
      </c>
      <c r="E16" s="152">
        <v>0</v>
      </c>
      <c r="F16" s="152">
        <v>0</v>
      </c>
      <c r="G16" s="152">
        <v>0</v>
      </c>
    </row>
    <row r="17" spans="1:7" ht="24" customHeight="1">
      <c r="A17" s="183" t="s">
        <v>44</v>
      </c>
      <c r="B17" s="152">
        <v>644.42</v>
      </c>
      <c r="C17" s="152">
        <v>644.42</v>
      </c>
      <c r="D17" s="152">
        <v>644.42</v>
      </c>
      <c r="E17" s="152">
        <v>0</v>
      </c>
      <c r="F17" s="152">
        <v>0</v>
      </c>
      <c r="G17" s="152">
        <v>0</v>
      </c>
    </row>
    <row r="18" spans="1:7" ht="24" customHeight="1">
      <c r="A18" s="183" t="s">
        <v>45</v>
      </c>
      <c r="B18" s="152">
        <v>643.65</v>
      </c>
      <c r="C18" s="152">
        <v>643.65</v>
      </c>
      <c r="D18" s="152">
        <v>643.65</v>
      </c>
      <c r="E18" s="152">
        <v>0</v>
      </c>
      <c r="F18" s="152">
        <v>0</v>
      </c>
      <c r="G18" s="152">
        <v>0</v>
      </c>
    </row>
    <row r="19" spans="1:7" ht="24" customHeight="1">
      <c r="A19" s="183" t="s">
        <v>46</v>
      </c>
      <c r="B19" s="152">
        <v>0.7699999999999996</v>
      </c>
      <c r="C19" s="152">
        <v>0.7699999999999996</v>
      </c>
      <c r="D19" s="152">
        <v>0.7699999999999996</v>
      </c>
      <c r="E19" s="152">
        <v>0</v>
      </c>
      <c r="F19" s="152">
        <v>0</v>
      </c>
      <c r="G19" s="152">
        <v>0</v>
      </c>
    </row>
    <row r="20" spans="1:7" ht="24" customHeight="1">
      <c r="A20" s="183" t="s">
        <v>47</v>
      </c>
      <c r="B20" s="152">
        <v>0</v>
      </c>
      <c r="C20" s="152">
        <v>0</v>
      </c>
      <c r="D20" s="152">
        <v>0</v>
      </c>
      <c r="E20" s="152">
        <v>0</v>
      </c>
      <c r="F20" s="152">
        <v>0</v>
      </c>
      <c r="G20" s="152">
        <v>0</v>
      </c>
    </row>
    <row r="21" spans="1:7" ht="24" customHeight="1">
      <c r="A21" s="183" t="s">
        <v>48</v>
      </c>
      <c r="B21" s="152">
        <v>910.32</v>
      </c>
      <c r="C21" s="152">
        <v>910.32</v>
      </c>
      <c r="D21" s="152">
        <v>910.32</v>
      </c>
      <c r="E21" s="152">
        <v>0</v>
      </c>
      <c r="F21" s="152">
        <v>0</v>
      </c>
      <c r="G21" s="152">
        <v>0</v>
      </c>
    </row>
    <row r="22" spans="1:7" ht="24" customHeight="1">
      <c r="A22" s="183" t="s">
        <v>49</v>
      </c>
      <c r="B22" s="152">
        <v>910.32</v>
      </c>
      <c r="C22" s="152">
        <v>910.32</v>
      </c>
      <c r="D22" s="152">
        <v>910.32</v>
      </c>
      <c r="E22" s="152">
        <v>0</v>
      </c>
      <c r="F22" s="152">
        <v>0</v>
      </c>
      <c r="G22" s="152">
        <v>0</v>
      </c>
    </row>
    <row r="23" spans="1:7" ht="24" customHeight="1">
      <c r="A23" s="183" t="s">
        <v>50</v>
      </c>
      <c r="B23" s="152">
        <v>910.32</v>
      </c>
      <c r="C23" s="152">
        <v>910.32</v>
      </c>
      <c r="D23" s="152">
        <v>910.32</v>
      </c>
      <c r="E23" s="152">
        <v>0</v>
      </c>
      <c r="F23" s="152">
        <v>0</v>
      </c>
      <c r="G23" s="152">
        <v>0</v>
      </c>
    </row>
    <row r="24" spans="1:7" ht="15">
      <c r="A24" s="184"/>
      <c r="B24" s="184"/>
      <c r="C24" s="184"/>
      <c r="D24" s="184"/>
      <c r="E24" s="184"/>
      <c r="F24" s="184"/>
      <c r="G24" s="184"/>
    </row>
  </sheetData>
  <sheetProtection formatCells="0" formatColumns="0" formatRows="0"/>
  <mergeCells count="4">
    <mergeCell ref="A2:G2"/>
    <mergeCell ref="A4:A5"/>
    <mergeCell ref="B4:B5"/>
    <mergeCell ref="G4:G5"/>
  </mergeCells>
  <printOptions horizontalCentered="1"/>
  <pageMargins left="0.1968503937007874" right="0.1968503937007874" top="0.3937007874015748" bottom="0.3937007874015748" header="0.5118110236220472" footer="0.1968503937007874"/>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J35"/>
  <sheetViews>
    <sheetView showGridLines="0" showZeros="0" workbookViewId="0" topLeftCell="A1">
      <selection activeCell="A2" sqref="A2:J2"/>
    </sheetView>
  </sheetViews>
  <sheetFormatPr defaultColWidth="8.66015625" defaultRowHeight="12.75" customHeight="1"/>
  <cols>
    <col min="1" max="1" width="40.83203125" style="120" customWidth="1"/>
    <col min="2" max="10" width="13.83203125" style="120" customWidth="1"/>
    <col min="11" max="228" width="8.66015625" style="120" customWidth="1"/>
    <col min="229" max="16384" width="8.66015625" style="120" customWidth="1"/>
  </cols>
  <sheetData>
    <row r="1" ht="18" customHeight="1">
      <c r="A1" s="4" t="s">
        <v>56</v>
      </c>
    </row>
    <row r="2" spans="1:10" ht="27.75" customHeight="1">
      <c r="A2" s="121" t="s">
        <v>57</v>
      </c>
      <c r="B2" s="121"/>
      <c r="C2" s="121"/>
      <c r="D2" s="121"/>
      <c r="E2" s="121"/>
      <c r="F2" s="121"/>
      <c r="G2" s="121"/>
      <c r="H2" s="121"/>
      <c r="I2" s="121"/>
      <c r="J2" s="121"/>
    </row>
    <row r="3" spans="1:10" ht="16.5" customHeight="1">
      <c r="A3" s="122"/>
      <c r="B3" s="122"/>
      <c r="C3" s="122"/>
      <c r="D3" s="122"/>
      <c r="E3" s="123"/>
      <c r="F3" s="123"/>
      <c r="G3" s="160"/>
      <c r="H3" s="160"/>
      <c r="J3" s="124" t="s">
        <v>31</v>
      </c>
    </row>
    <row r="4" spans="1:10" s="118" customFormat="1" ht="28.5" customHeight="1">
      <c r="A4" s="125" t="s">
        <v>58</v>
      </c>
      <c r="B4" s="125" t="s">
        <v>8</v>
      </c>
      <c r="C4" s="126" t="s">
        <v>33</v>
      </c>
      <c r="D4" s="127"/>
      <c r="E4" s="127"/>
      <c r="F4" s="127"/>
      <c r="G4" s="161"/>
      <c r="H4" s="129" t="s">
        <v>10</v>
      </c>
      <c r="I4" s="129" t="s">
        <v>11</v>
      </c>
      <c r="J4" s="129" t="s">
        <v>12</v>
      </c>
    </row>
    <row r="5" spans="1:10" s="118" customFormat="1" ht="28.5" customHeight="1">
      <c r="A5" s="125"/>
      <c r="B5" s="125"/>
      <c r="C5" s="129" t="s">
        <v>17</v>
      </c>
      <c r="D5" s="129" t="s">
        <v>18</v>
      </c>
      <c r="E5" s="129" t="s">
        <v>19</v>
      </c>
      <c r="F5" s="129" t="s">
        <v>20</v>
      </c>
      <c r="G5" s="129" t="s">
        <v>21</v>
      </c>
      <c r="H5" s="162"/>
      <c r="I5" s="162"/>
      <c r="J5" s="162"/>
    </row>
    <row r="6" spans="1:10" s="118" customFormat="1" ht="28.5" customHeight="1">
      <c r="A6" s="125"/>
      <c r="B6" s="125"/>
      <c r="C6" s="131"/>
      <c r="D6" s="131"/>
      <c r="E6" s="131"/>
      <c r="F6" s="131"/>
      <c r="G6" s="131"/>
      <c r="H6" s="131"/>
      <c r="I6" s="131"/>
      <c r="J6" s="131"/>
    </row>
    <row r="7" spans="1:10" s="119" customFormat="1" ht="24" customHeight="1">
      <c r="A7" s="163"/>
      <c r="B7" s="150">
        <v>26732.24</v>
      </c>
      <c r="C7" s="150">
        <v>26067.24</v>
      </c>
      <c r="D7" s="150">
        <v>23814.14</v>
      </c>
      <c r="E7" s="150">
        <v>2253.1000000000004</v>
      </c>
      <c r="F7" s="150">
        <v>0</v>
      </c>
      <c r="G7" s="150">
        <v>0</v>
      </c>
      <c r="H7" s="150">
        <v>0</v>
      </c>
      <c r="I7" s="150">
        <v>0</v>
      </c>
      <c r="J7" s="150">
        <v>665</v>
      </c>
    </row>
    <row r="8" spans="1:10" ht="24" customHeight="1">
      <c r="A8" s="163" t="s">
        <v>59</v>
      </c>
      <c r="B8" s="150">
        <v>16775.03</v>
      </c>
      <c r="C8" s="150">
        <v>16775.03</v>
      </c>
      <c r="D8" s="150">
        <v>15623.89</v>
      </c>
      <c r="E8" s="150">
        <v>1151.14</v>
      </c>
      <c r="F8" s="150">
        <v>0</v>
      </c>
      <c r="G8" s="150">
        <v>0</v>
      </c>
      <c r="H8" s="150">
        <v>0</v>
      </c>
      <c r="I8" s="150">
        <v>0</v>
      </c>
      <c r="J8" s="150">
        <v>0</v>
      </c>
    </row>
    <row r="9" spans="1:10" ht="24" customHeight="1">
      <c r="A9" s="163" t="s">
        <v>60</v>
      </c>
      <c r="B9" s="150">
        <v>909.01</v>
      </c>
      <c r="C9" s="150">
        <v>909.01</v>
      </c>
      <c r="D9" s="150">
        <v>909.01</v>
      </c>
      <c r="E9" s="150">
        <v>0</v>
      </c>
      <c r="F9" s="150">
        <v>0</v>
      </c>
      <c r="G9" s="150">
        <v>0</v>
      </c>
      <c r="H9" s="150">
        <v>0</v>
      </c>
      <c r="I9" s="150">
        <v>0</v>
      </c>
      <c r="J9" s="150">
        <v>0</v>
      </c>
    </row>
    <row r="10" spans="1:10" ht="24" customHeight="1">
      <c r="A10" s="163" t="s">
        <v>61</v>
      </c>
      <c r="B10" s="150">
        <v>2208.12</v>
      </c>
      <c r="C10" s="150">
        <v>2208.12</v>
      </c>
      <c r="D10" s="150">
        <v>2208.12</v>
      </c>
      <c r="E10" s="150">
        <v>0</v>
      </c>
      <c r="F10" s="150">
        <v>0</v>
      </c>
      <c r="G10" s="150">
        <v>0</v>
      </c>
      <c r="H10" s="150">
        <v>0</v>
      </c>
      <c r="I10" s="150">
        <v>0</v>
      </c>
      <c r="J10" s="150">
        <v>0</v>
      </c>
    </row>
    <row r="11" spans="1:10" ht="24" customHeight="1">
      <c r="A11" s="163" t="s">
        <v>62</v>
      </c>
      <c r="B11" s="150">
        <v>10855.150000000001</v>
      </c>
      <c r="C11" s="150">
        <v>10855.150000000001</v>
      </c>
      <c r="D11" s="150">
        <v>10855.150000000001</v>
      </c>
      <c r="E11" s="150">
        <v>0</v>
      </c>
      <c r="F11" s="150">
        <v>0</v>
      </c>
      <c r="G11" s="150">
        <v>0</v>
      </c>
      <c r="H11" s="150">
        <v>0</v>
      </c>
      <c r="I11" s="150">
        <v>0</v>
      </c>
      <c r="J11" s="150">
        <v>0</v>
      </c>
    </row>
    <row r="12" spans="1:10" ht="24" customHeight="1">
      <c r="A12" s="163" t="s">
        <v>63</v>
      </c>
      <c r="B12" s="150">
        <v>2802.75</v>
      </c>
      <c r="C12" s="150">
        <v>2802.75</v>
      </c>
      <c r="D12" s="150">
        <v>1651.61</v>
      </c>
      <c r="E12" s="150">
        <v>1151.14</v>
      </c>
      <c r="F12" s="150">
        <v>0</v>
      </c>
      <c r="G12" s="150">
        <v>0</v>
      </c>
      <c r="H12" s="150">
        <v>0</v>
      </c>
      <c r="I12" s="150">
        <v>0</v>
      </c>
      <c r="J12" s="150">
        <v>0</v>
      </c>
    </row>
    <row r="13" spans="1:10" ht="24" customHeight="1">
      <c r="A13" s="163" t="s">
        <v>64</v>
      </c>
      <c r="B13" s="150">
        <v>7039.65</v>
      </c>
      <c r="C13" s="150">
        <v>7039.65</v>
      </c>
      <c r="D13" s="150">
        <v>5937.69</v>
      </c>
      <c r="E13" s="150">
        <v>1101.96</v>
      </c>
      <c r="F13" s="150">
        <v>0</v>
      </c>
      <c r="G13" s="150">
        <v>0</v>
      </c>
      <c r="H13" s="150">
        <v>0</v>
      </c>
      <c r="I13" s="150">
        <v>0</v>
      </c>
      <c r="J13" s="150">
        <v>0</v>
      </c>
    </row>
    <row r="14" spans="1:10" ht="24" customHeight="1">
      <c r="A14" s="163" t="s">
        <v>65</v>
      </c>
      <c r="B14" s="150">
        <v>747</v>
      </c>
      <c r="C14" s="150">
        <v>747</v>
      </c>
      <c r="D14" s="150">
        <v>561</v>
      </c>
      <c r="E14" s="150">
        <v>186</v>
      </c>
      <c r="F14" s="150">
        <v>0</v>
      </c>
      <c r="G14" s="150">
        <v>0</v>
      </c>
      <c r="H14" s="150">
        <v>0</v>
      </c>
      <c r="I14" s="150">
        <v>0</v>
      </c>
      <c r="J14" s="150">
        <v>0</v>
      </c>
    </row>
    <row r="15" spans="1:10" ht="24" customHeight="1">
      <c r="A15" s="163" t="s">
        <v>66</v>
      </c>
      <c r="B15" s="150">
        <v>801.64</v>
      </c>
      <c r="C15" s="150">
        <v>801.64</v>
      </c>
      <c r="D15" s="150">
        <v>316.89</v>
      </c>
      <c r="E15" s="150">
        <v>484.75</v>
      </c>
      <c r="F15" s="150">
        <v>0</v>
      </c>
      <c r="G15" s="150">
        <v>0</v>
      </c>
      <c r="H15" s="150">
        <v>0</v>
      </c>
      <c r="I15" s="150">
        <v>0</v>
      </c>
      <c r="J15" s="150">
        <v>0</v>
      </c>
    </row>
    <row r="16" spans="1:10" ht="24" customHeight="1">
      <c r="A16" s="163" t="s">
        <v>67</v>
      </c>
      <c r="B16" s="150">
        <v>724.5</v>
      </c>
      <c r="C16" s="150">
        <v>724.5</v>
      </c>
      <c r="D16" s="150">
        <v>714.9</v>
      </c>
      <c r="E16" s="150">
        <v>9.6</v>
      </c>
      <c r="F16" s="150">
        <v>0</v>
      </c>
      <c r="G16" s="150">
        <v>0</v>
      </c>
      <c r="H16" s="150">
        <v>0</v>
      </c>
      <c r="I16" s="150">
        <v>0</v>
      </c>
      <c r="J16" s="150">
        <v>0</v>
      </c>
    </row>
    <row r="17" spans="1:10" ht="24" customHeight="1">
      <c r="A17" s="163" t="s">
        <v>68</v>
      </c>
      <c r="B17" s="150">
        <v>1344.8</v>
      </c>
      <c r="C17" s="150">
        <v>1344.8</v>
      </c>
      <c r="D17" s="150">
        <v>1028.19</v>
      </c>
      <c r="E17" s="150">
        <v>316.61</v>
      </c>
      <c r="F17" s="150">
        <v>0</v>
      </c>
      <c r="G17" s="150">
        <v>0</v>
      </c>
      <c r="H17" s="150">
        <v>0</v>
      </c>
      <c r="I17" s="150">
        <v>0</v>
      </c>
      <c r="J17" s="150">
        <v>0</v>
      </c>
    </row>
    <row r="18" spans="1:10" ht="24" customHeight="1">
      <c r="A18" s="163" t="s">
        <v>69</v>
      </c>
      <c r="B18" s="150">
        <v>3189.56</v>
      </c>
      <c r="C18" s="150">
        <v>3189.56</v>
      </c>
      <c r="D18" s="150">
        <v>3099.56</v>
      </c>
      <c r="E18" s="150">
        <v>90</v>
      </c>
      <c r="F18" s="150">
        <v>0</v>
      </c>
      <c r="G18" s="150">
        <v>0</v>
      </c>
      <c r="H18" s="150">
        <v>0</v>
      </c>
      <c r="I18" s="150">
        <v>0</v>
      </c>
      <c r="J18" s="150">
        <v>0</v>
      </c>
    </row>
    <row r="19" spans="1:10" ht="24" customHeight="1">
      <c r="A19" s="163" t="s">
        <v>70</v>
      </c>
      <c r="B19" s="150">
        <v>11.86</v>
      </c>
      <c r="C19" s="150">
        <v>11.86</v>
      </c>
      <c r="D19" s="150">
        <v>11.86</v>
      </c>
      <c r="E19" s="150">
        <v>0</v>
      </c>
      <c r="F19" s="150">
        <v>0</v>
      </c>
      <c r="G19" s="150">
        <v>0</v>
      </c>
      <c r="H19" s="150">
        <v>0</v>
      </c>
      <c r="I19" s="150">
        <v>0</v>
      </c>
      <c r="J19" s="150">
        <v>0</v>
      </c>
    </row>
    <row r="20" spans="1:10" ht="24" customHeight="1">
      <c r="A20" s="163" t="s">
        <v>71</v>
      </c>
      <c r="B20" s="150">
        <v>176.55</v>
      </c>
      <c r="C20" s="150">
        <v>176.55</v>
      </c>
      <c r="D20" s="150">
        <v>161.55</v>
      </c>
      <c r="E20" s="150">
        <v>15</v>
      </c>
      <c r="F20" s="150">
        <v>0</v>
      </c>
      <c r="G20" s="150">
        <v>0</v>
      </c>
      <c r="H20" s="150">
        <v>0</v>
      </c>
      <c r="I20" s="150">
        <v>0</v>
      </c>
      <c r="J20" s="150">
        <v>0</v>
      </c>
    </row>
    <row r="21" spans="1:10" ht="24" customHeight="1">
      <c r="A21" s="163" t="s">
        <v>72</v>
      </c>
      <c r="B21" s="150">
        <v>37.8</v>
      </c>
      <c r="C21" s="150">
        <v>37.8</v>
      </c>
      <c r="D21" s="150">
        <v>37.8</v>
      </c>
      <c r="E21" s="150">
        <v>0</v>
      </c>
      <c r="F21" s="150">
        <v>0</v>
      </c>
      <c r="G21" s="150">
        <v>0</v>
      </c>
      <c r="H21" s="150">
        <v>0</v>
      </c>
      <c r="I21" s="150">
        <v>0</v>
      </c>
      <c r="J21" s="150">
        <v>0</v>
      </c>
    </row>
    <row r="22" spans="1:10" ht="24" customHeight="1">
      <c r="A22" s="163" t="s">
        <v>73</v>
      </c>
      <c r="B22" s="150">
        <v>5.94</v>
      </c>
      <c r="C22" s="150">
        <v>5.94</v>
      </c>
      <c r="D22" s="150">
        <v>5.94</v>
      </c>
      <c r="E22" s="150">
        <v>0</v>
      </c>
      <c r="F22" s="150">
        <v>0</v>
      </c>
      <c r="G22" s="150">
        <v>0</v>
      </c>
      <c r="H22" s="150">
        <v>0</v>
      </c>
      <c r="I22" s="150">
        <v>0</v>
      </c>
      <c r="J22" s="150">
        <v>0</v>
      </c>
    </row>
    <row r="23" spans="1:10" ht="24" customHeight="1">
      <c r="A23" s="163" t="s">
        <v>74</v>
      </c>
      <c r="B23" s="150">
        <v>1845</v>
      </c>
      <c r="C23" s="150">
        <v>1180</v>
      </c>
      <c r="D23" s="150">
        <v>1180</v>
      </c>
      <c r="E23" s="150">
        <v>0</v>
      </c>
      <c r="F23" s="150">
        <v>0</v>
      </c>
      <c r="G23" s="150">
        <v>0</v>
      </c>
      <c r="H23" s="150">
        <v>0</v>
      </c>
      <c r="I23" s="150">
        <v>0</v>
      </c>
      <c r="J23" s="150">
        <v>665</v>
      </c>
    </row>
    <row r="24" spans="1:10" ht="24" customHeight="1">
      <c r="A24" s="163" t="s">
        <v>75</v>
      </c>
      <c r="B24" s="150">
        <v>1845</v>
      </c>
      <c r="C24" s="150">
        <v>1180</v>
      </c>
      <c r="D24" s="150">
        <v>1180</v>
      </c>
      <c r="E24" s="150">
        <v>0</v>
      </c>
      <c r="F24" s="150">
        <v>0</v>
      </c>
      <c r="G24" s="150">
        <v>0</v>
      </c>
      <c r="H24" s="150">
        <v>0</v>
      </c>
      <c r="I24" s="150">
        <v>0</v>
      </c>
      <c r="J24" s="150">
        <v>665</v>
      </c>
    </row>
    <row r="25" spans="1:10" ht="24" customHeight="1">
      <c r="A25" s="163" t="s">
        <v>76</v>
      </c>
      <c r="B25" s="150">
        <v>15.509999999999991</v>
      </c>
      <c r="C25" s="150">
        <v>15.509999999999991</v>
      </c>
      <c r="D25" s="150">
        <v>15.509999999999991</v>
      </c>
      <c r="E25" s="150">
        <v>0</v>
      </c>
      <c r="F25" s="150">
        <v>0</v>
      </c>
      <c r="G25" s="150">
        <v>0</v>
      </c>
      <c r="H25" s="150">
        <v>0</v>
      </c>
      <c r="I25" s="150">
        <v>0</v>
      </c>
      <c r="J25" s="150">
        <v>0</v>
      </c>
    </row>
    <row r="26" spans="1:10" ht="24" customHeight="1">
      <c r="A26" s="163" t="s">
        <v>77</v>
      </c>
      <c r="B26" s="150">
        <v>15.269999999999982</v>
      </c>
      <c r="C26" s="150">
        <v>15.269999999999982</v>
      </c>
      <c r="D26" s="150">
        <v>15.269999999999982</v>
      </c>
      <c r="E26" s="150">
        <v>0</v>
      </c>
      <c r="F26" s="150">
        <v>0</v>
      </c>
      <c r="G26" s="150">
        <v>0</v>
      </c>
      <c r="H26" s="150">
        <v>0</v>
      </c>
      <c r="I26" s="150">
        <v>0</v>
      </c>
      <c r="J26" s="150">
        <v>0</v>
      </c>
    </row>
    <row r="27" spans="1:10" ht="24" customHeight="1">
      <c r="A27" s="163" t="s">
        <v>78</v>
      </c>
      <c r="B27" s="150">
        <v>0.240000000000002</v>
      </c>
      <c r="C27" s="150">
        <v>0.240000000000002</v>
      </c>
      <c r="D27" s="150">
        <v>0.23999999999999844</v>
      </c>
      <c r="E27" s="150">
        <v>0</v>
      </c>
      <c r="F27" s="150">
        <v>0</v>
      </c>
      <c r="G27" s="150">
        <v>0</v>
      </c>
      <c r="H27" s="150">
        <v>0</v>
      </c>
      <c r="I27" s="150">
        <v>0</v>
      </c>
      <c r="J27" s="150">
        <v>0</v>
      </c>
    </row>
    <row r="28" spans="1:10" ht="24" customHeight="1">
      <c r="A28" s="163" t="s">
        <v>79</v>
      </c>
      <c r="B28" s="150">
        <v>1057.05</v>
      </c>
      <c r="C28" s="150">
        <v>1057.05</v>
      </c>
      <c r="D28" s="150">
        <v>1057.05</v>
      </c>
      <c r="E28" s="150">
        <v>0</v>
      </c>
      <c r="F28" s="150">
        <v>0</v>
      </c>
      <c r="G28" s="150">
        <v>0</v>
      </c>
      <c r="H28" s="150">
        <v>0</v>
      </c>
      <c r="I28" s="150">
        <v>0</v>
      </c>
      <c r="J28" s="150">
        <v>0</v>
      </c>
    </row>
    <row r="29" spans="1:10" ht="24" customHeight="1">
      <c r="A29" s="163" t="s">
        <v>80</v>
      </c>
      <c r="B29" s="150">
        <v>117.42</v>
      </c>
      <c r="C29" s="150">
        <v>117.42</v>
      </c>
      <c r="D29" s="150">
        <v>117.41999999999999</v>
      </c>
      <c r="E29" s="150">
        <v>0</v>
      </c>
      <c r="F29" s="150">
        <v>0</v>
      </c>
      <c r="G29" s="150">
        <v>0</v>
      </c>
      <c r="H29" s="150">
        <v>0</v>
      </c>
      <c r="I29" s="150">
        <v>0</v>
      </c>
      <c r="J29" s="150">
        <v>0</v>
      </c>
    </row>
    <row r="30" spans="1:10" ht="24" customHeight="1">
      <c r="A30" s="163" t="s">
        <v>81</v>
      </c>
      <c r="B30" s="150">
        <v>775.57</v>
      </c>
      <c r="C30" s="150">
        <v>775.57</v>
      </c>
      <c r="D30" s="150">
        <v>775.57</v>
      </c>
      <c r="E30" s="150">
        <v>0</v>
      </c>
      <c r="F30" s="150">
        <v>0</v>
      </c>
      <c r="G30" s="150">
        <v>0</v>
      </c>
      <c r="H30" s="150">
        <v>0</v>
      </c>
      <c r="I30" s="150">
        <v>0</v>
      </c>
      <c r="J30" s="150">
        <v>0</v>
      </c>
    </row>
    <row r="31" spans="1:10" ht="24" customHeight="1">
      <c r="A31" s="163" t="s">
        <v>82</v>
      </c>
      <c r="B31" s="150">
        <v>164.06</v>
      </c>
      <c r="C31" s="150">
        <v>164.06</v>
      </c>
      <c r="D31" s="150">
        <v>164.06</v>
      </c>
      <c r="E31" s="150">
        <v>0</v>
      </c>
      <c r="F31" s="150">
        <v>0</v>
      </c>
      <c r="G31" s="150">
        <v>0</v>
      </c>
      <c r="H31" s="150">
        <v>0</v>
      </c>
      <c r="I31" s="150">
        <v>0</v>
      </c>
      <c r="J31" s="150">
        <v>0</v>
      </c>
    </row>
    <row r="32" spans="1:9" ht="18" customHeight="1">
      <c r="A32" s="135"/>
      <c r="B32" s="135"/>
      <c r="C32" s="135"/>
      <c r="D32" s="135"/>
      <c r="E32" s="135"/>
      <c r="F32" s="135"/>
      <c r="G32" s="135"/>
      <c r="H32" s="135"/>
      <c r="I32" s="135"/>
    </row>
    <row r="33" spans="1:9" ht="18" customHeight="1">
      <c r="A33" s="135"/>
      <c r="B33" s="135"/>
      <c r="C33" s="135"/>
      <c r="D33" s="135"/>
      <c r="E33" s="135"/>
      <c r="F33" s="135"/>
      <c r="G33" s="135"/>
      <c r="H33" s="135"/>
      <c r="I33" s="135"/>
    </row>
    <row r="34" spans="1:9" ht="12.75" customHeight="1">
      <c r="A34" s="135"/>
      <c r="B34" s="135"/>
      <c r="C34" s="135"/>
      <c r="D34" s="135"/>
      <c r="E34" s="135"/>
      <c r="F34" s="135"/>
      <c r="G34" s="135"/>
      <c r="H34" s="135"/>
      <c r="I34" s="135"/>
    </row>
    <row r="35" spans="1:9" ht="12.75" customHeight="1">
      <c r="A35" s="135"/>
      <c r="B35" s="135"/>
      <c r="C35" s="135"/>
      <c r="D35" s="135"/>
      <c r="E35" s="135"/>
      <c r="F35" s="135"/>
      <c r="G35" s="135"/>
      <c r="H35" s="135"/>
      <c r="I35" s="135"/>
    </row>
  </sheetData>
  <sheetProtection formatCells="0" formatColumns="0" formatRows="0"/>
  <mergeCells count="12">
    <mergeCell ref="A2:J2"/>
    <mergeCell ref="C4:G4"/>
    <mergeCell ref="A4:A6"/>
    <mergeCell ref="B4:B6"/>
    <mergeCell ref="C5:C6"/>
    <mergeCell ref="D5:D6"/>
    <mergeCell ref="E5:E6"/>
    <mergeCell ref="F5:F6"/>
    <mergeCell ref="G5:G6"/>
    <mergeCell ref="H4:H6"/>
    <mergeCell ref="I4:I6"/>
    <mergeCell ref="J4:J6"/>
  </mergeCells>
  <printOptions horizontalCentered="1"/>
  <pageMargins left="0.3937007874015748" right="0.3937007874015748" top="0.3937007874015748" bottom="0.3937007874015748" header="0.3937007874015748" footer="0.1968503937007874"/>
  <pageSetup fitToHeight="100" horizontalDpi="1200" verticalDpi="1200" orientation="landscape" paperSize="9"/>
</worksheet>
</file>

<file path=xl/worksheets/sheet6.xml><?xml version="1.0" encoding="utf-8"?>
<worksheet xmlns="http://schemas.openxmlformats.org/spreadsheetml/2006/main" xmlns:r="http://schemas.openxmlformats.org/officeDocument/2006/relationships">
  <dimension ref="A1:J49"/>
  <sheetViews>
    <sheetView showGridLines="0" showZeros="0" workbookViewId="0" topLeftCell="A1">
      <selection activeCell="A2" sqref="A2:J2"/>
    </sheetView>
  </sheetViews>
  <sheetFormatPr defaultColWidth="8.66015625" defaultRowHeight="12.75" customHeight="1"/>
  <cols>
    <col min="1" max="1" width="40.83203125" style="120" customWidth="1"/>
    <col min="2" max="10" width="14.83203125" style="120" customWidth="1"/>
    <col min="11" max="229" width="8.66015625" style="120" customWidth="1"/>
    <col min="230" max="16384" width="8.66015625" style="120" customWidth="1"/>
  </cols>
  <sheetData>
    <row r="1" ht="15.75" customHeight="1">
      <c r="A1" s="4" t="s">
        <v>83</v>
      </c>
    </row>
    <row r="2" spans="1:10" ht="24.75" customHeight="1">
      <c r="A2" s="121" t="s">
        <v>84</v>
      </c>
      <c r="B2" s="121"/>
      <c r="C2" s="121"/>
      <c r="D2" s="121"/>
      <c r="E2" s="121"/>
      <c r="F2" s="121"/>
      <c r="G2" s="121"/>
      <c r="H2" s="121"/>
      <c r="I2" s="121"/>
      <c r="J2" s="121"/>
    </row>
    <row r="3" spans="1:10" ht="16.5" customHeight="1">
      <c r="A3" s="122"/>
      <c r="B3" s="122"/>
      <c r="C3" s="122"/>
      <c r="D3" s="122"/>
      <c r="E3" s="123"/>
      <c r="F3" s="123"/>
      <c r="G3" s="160"/>
      <c r="H3" s="160"/>
      <c r="J3" s="124" t="s">
        <v>31</v>
      </c>
    </row>
    <row r="4" spans="1:10" s="118" customFormat="1" ht="28.5" customHeight="1">
      <c r="A4" s="125" t="s">
        <v>58</v>
      </c>
      <c r="B4" s="125" t="s">
        <v>8</v>
      </c>
      <c r="C4" s="126" t="s">
        <v>33</v>
      </c>
      <c r="D4" s="127"/>
      <c r="E4" s="127"/>
      <c r="F4" s="127"/>
      <c r="G4" s="161"/>
      <c r="H4" s="129" t="s">
        <v>10</v>
      </c>
      <c r="I4" s="129" t="s">
        <v>11</v>
      </c>
      <c r="J4" s="129" t="s">
        <v>12</v>
      </c>
    </row>
    <row r="5" spans="1:10" s="118" customFormat="1" ht="28.5" customHeight="1">
      <c r="A5" s="125"/>
      <c r="B5" s="125"/>
      <c r="C5" s="129" t="s">
        <v>17</v>
      </c>
      <c r="D5" s="129" t="s">
        <v>18</v>
      </c>
      <c r="E5" s="129" t="s">
        <v>19</v>
      </c>
      <c r="F5" s="129" t="s">
        <v>20</v>
      </c>
      <c r="G5" s="129" t="s">
        <v>21</v>
      </c>
      <c r="H5" s="162"/>
      <c r="I5" s="162"/>
      <c r="J5" s="162"/>
    </row>
    <row r="6" spans="1:10" s="118" customFormat="1" ht="28.5" customHeight="1">
      <c r="A6" s="125"/>
      <c r="B6" s="125"/>
      <c r="C6" s="131"/>
      <c r="D6" s="131"/>
      <c r="E6" s="131"/>
      <c r="F6" s="131"/>
      <c r="G6" s="131"/>
      <c r="H6" s="131"/>
      <c r="I6" s="131"/>
      <c r="J6" s="131"/>
    </row>
    <row r="7" spans="1:10" s="119" customFormat="1" ht="24" customHeight="1">
      <c r="A7" s="133" t="s">
        <v>8</v>
      </c>
      <c r="B7" s="134">
        <v>26732.24</v>
      </c>
      <c r="C7" s="134">
        <v>26067.24</v>
      </c>
      <c r="D7" s="134">
        <v>23814.14</v>
      </c>
      <c r="E7" s="134">
        <v>2253.1000000000004</v>
      </c>
      <c r="F7" s="134">
        <v>0</v>
      </c>
      <c r="G7" s="134">
        <v>0</v>
      </c>
      <c r="H7" s="134">
        <v>0</v>
      </c>
      <c r="I7" s="134">
        <v>0</v>
      </c>
      <c r="J7" s="134">
        <v>665</v>
      </c>
    </row>
    <row r="8" spans="1:10" ht="24" customHeight="1">
      <c r="A8" s="133" t="s">
        <v>13</v>
      </c>
      <c r="B8" s="134">
        <v>16790.3</v>
      </c>
      <c r="C8" s="134">
        <v>16790.3</v>
      </c>
      <c r="D8" s="134">
        <v>15639.16</v>
      </c>
      <c r="E8" s="134">
        <v>1151.14</v>
      </c>
      <c r="F8" s="134">
        <v>0</v>
      </c>
      <c r="G8" s="134">
        <v>0</v>
      </c>
      <c r="H8" s="134">
        <v>0</v>
      </c>
      <c r="I8" s="134">
        <v>0</v>
      </c>
      <c r="J8" s="134">
        <v>0</v>
      </c>
    </row>
    <row r="9" spans="1:10" ht="24" customHeight="1">
      <c r="A9" s="133" t="s">
        <v>85</v>
      </c>
      <c r="B9" s="134">
        <v>4981.4400000000005</v>
      </c>
      <c r="C9" s="134">
        <v>4981.4400000000005</v>
      </c>
      <c r="D9" s="134">
        <v>4981.44</v>
      </c>
      <c r="E9" s="134">
        <v>0</v>
      </c>
      <c r="F9" s="134">
        <v>0</v>
      </c>
      <c r="G9" s="134">
        <v>0</v>
      </c>
      <c r="H9" s="134">
        <v>0</v>
      </c>
      <c r="I9" s="134">
        <v>0</v>
      </c>
      <c r="J9" s="134">
        <v>0</v>
      </c>
    </row>
    <row r="10" spans="1:10" ht="24" customHeight="1">
      <c r="A10" s="133" t="s">
        <v>86</v>
      </c>
      <c r="B10" s="134">
        <v>5470.44</v>
      </c>
      <c r="C10" s="134">
        <v>5470.44</v>
      </c>
      <c r="D10" s="134">
        <v>5470.44</v>
      </c>
      <c r="E10" s="134">
        <v>0</v>
      </c>
      <c r="F10" s="134">
        <v>0</v>
      </c>
      <c r="G10" s="134">
        <v>0</v>
      </c>
      <c r="H10" s="134">
        <v>0</v>
      </c>
      <c r="I10" s="134">
        <v>0</v>
      </c>
      <c r="J10" s="134">
        <v>0</v>
      </c>
    </row>
    <row r="11" spans="1:10" ht="24" customHeight="1">
      <c r="A11" s="133" t="s">
        <v>87</v>
      </c>
      <c r="B11" s="134">
        <v>414.52000000000004</v>
      </c>
      <c r="C11" s="134">
        <v>414.52000000000004</v>
      </c>
      <c r="D11" s="134">
        <v>414.52000000000004</v>
      </c>
      <c r="E11" s="134">
        <v>0</v>
      </c>
      <c r="F11" s="134">
        <v>0</v>
      </c>
      <c r="G11" s="134">
        <v>0</v>
      </c>
      <c r="H11" s="134">
        <v>0</v>
      </c>
      <c r="I11" s="134">
        <v>0</v>
      </c>
      <c r="J11" s="134">
        <v>0</v>
      </c>
    </row>
    <row r="12" spans="1:10" ht="24" customHeight="1">
      <c r="A12" s="133" t="s">
        <v>61</v>
      </c>
      <c r="B12" s="134">
        <v>19.13</v>
      </c>
      <c r="C12" s="134">
        <v>19.13</v>
      </c>
      <c r="D12" s="134">
        <v>19.13</v>
      </c>
      <c r="E12" s="134">
        <v>0</v>
      </c>
      <c r="F12" s="134">
        <v>0</v>
      </c>
      <c r="G12" s="134">
        <v>0</v>
      </c>
      <c r="H12" s="134">
        <v>0</v>
      </c>
      <c r="I12" s="134">
        <v>0</v>
      </c>
      <c r="J12" s="134">
        <v>0</v>
      </c>
    </row>
    <row r="13" spans="1:10" ht="24" customHeight="1">
      <c r="A13" s="133" t="s">
        <v>88</v>
      </c>
      <c r="B13" s="134">
        <v>1538.58</v>
      </c>
      <c r="C13" s="134">
        <v>1538.58</v>
      </c>
      <c r="D13" s="134">
        <v>1538.5800000000002</v>
      </c>
      <c r="E13" s="134">
        <v>0</v>
      </c>
      <c r="F13" s="134">
        <v>0</v>
      </c>
      <c r="G13" s="134">
        <v>0</v>
      </c>
      <c r="H13" s="134">
        <v>0</v>
      </c>
      <c r="I13" s="134">
        <v>0</v>
      </c>
      <c r="J13" s="134">
        <v>0</v>
      </c>
    </row>
    <row r="14" spans="1:10" ht="24" customHeight="1">
      <c r="A14" s="133" t="s">
        <v>89</v>
      </c>
      <c r="B14" s="134">
        <v>0</v>
      </c>
      <c r="C14" s="134">
        <v>0</v>
      </c>
      <c r="D14" s="134">
        <v>0</v>
      </c>
      <c r="E14" s="134">
        <v>0</v>
      </c>
      <c r="F14" s="134">
        <v>0</v>
      </c>
      <c r="G14" s="134">
        <v>0</v>
      </c>
      <c r="H14" s="134">
        <v>0</v>
      </c>
      <c r="I14" s="134">
        <v>0</v>
      </c>
      <c r="J14" s="134">
        <v>0</v>
      </c>
    </row>
    <row r="15" spans="1:10" ht="24" customHeight="1">
      <c r="A15" s="133" t="s">
        <v>90</v>
      </c>
      <c r="B15" s="134">
        <v>644.4200000000001</v>
      </c>
      <c r="C15" s="134">
        <v>644.4200000000001</v>
      </c>
      <c r="D15" s="134">
        <v>644.42</v>
      </c>
      <c r="E15" s="134">
        <v>0</v>
      </c>
      <c r="F15" s="134">
        <v>0</v>
      </c>
      <c r="G15" s="134">
        <v>0</v>
      </c>
      <c r="H15" s="134">
        <v>0</v>
      </c>
      <c r="I15" s="134">
        <v>0</v>
      </c>
      <c r="J15" s="134">
        <v>0</v>
      </c>
    </row>
    <row r="16" spans="1:10" ht="24" customHeight="1">
      <c r="A16" s="133" t="s">
        <v>91</v>
      </c>
      <c r="B16" s="134">
        <v>0</v>
      </c>
      <c r="C16" s="134">
        <v>0</v>
      </c>
      <c r="D16" s="134">
        <v>0</v>
      </c>
      <c r="E16" s="134">
        <v>0</v>
      </c>
      <c r="F16" s="134">
        <v>0</v>
      </c>
      <c r="G16" s="134">
        <v>0</v>
      </c>
      <c r="H16" s="134">
        <v>0</v>
      </c>
      <c r="I16" s="134">
        <v>0</v>
      </c>
      <c r="J16" s="134">
        <v>0</v>
      </c>
    </row>
    <row r="17" spans="1:10" ht="24" customHeight="1">
      <c r="A17" s="133" t="s">
        <v>92</v>
      </c>
      <c r="B17" s="134">
        <v>8.700000000000001</v>
      </c>
      <c r="C17" s="134">
        <v>8.700000000000001</v>
      </c>
      <c r="D17" s="134">
        <v>8.7</v>
      </c>
      <c r="E17" s="134">
        <v>0</v>
      </c>
      <c r="F17" s="134">
        <v>0</v>
      </c>
      <c r="G17" s="134">
        <v>0</v>
      </c>
      <c r="H17" s="134">
        <v>0</v>
      </c>
      <c r="I17" s="134">
        <v>0</v>
      </c>
      <c r="J17" s="134">
        <v>0</v>
      </c>
    </row>
    <row r="18" spans="1:10" ht="24" customHeight="1">
      <c r="A18" s="133" t="s">
        <v>60</v>
      </c>
      <c r="B18" s="134">
        <v>910.32</v>
      </c>
      <c r="C18" s="134">
        <v>910.32</v>
      </c>
      <c r="D18" s="134">
        <v>910.32</v>
      </c>
      <c r="E18" s="134">
        <v>0</v>
      </c>
      <c r="F18" s="134">
        <v>0</v>
      </c>
      <c r="G18" s="134">
        <v>0</v>
      </c>
      <c r="H18" s="134">
        <v>0</v>
      </c>
      <c r="I18" s="134">
        <v>0</v>
      </c>
      <c r="J18" s="134">
        <v>0</v>
      </c>
    </row>
    <row r="19" spans="1:10" ht="24" customHeight="1">
      <c r="A19" s="133" t="s">
        <v>63</v>
      </c>
      <c r="B19" s="134">
        <v>2802.75</v>
      </c>
      <c r="C19" s="134">
        <v>2802.75</v>
      </c>
      <c r="D19" s="134">
        <v>1651.61</v>
      </c>
      <c r="E19" s="134">
        <v>1151.1399999999999</v>
      </c>
      <c r="F19" s="134">
        <v>0</v>
      </c>
      <c r="G19" s="134">
        <v>0</v>
      </c>
      <c r="H19" s="134">
        <v>0</v>
      </c>
      <c r="I19" s="134">
        <v>0</v>
      </c>
      <c r="J19" s="134">
        <v>0</v>
      </c>
    </row>
    <row r="20" spans="1:10" ht="24" customHeight="1">
      <c r="A20" s="133" t="s">
        <v>14</v>
      </c>
      <c r="B20" s="134">
        <v>7039.89</v>
      </c>
      <c r="C20" s="134">
        <v>7039.89</v>
      </c>
      <c r="D20" s="134">
        <v>5937.93</v>
      </c>
      <c r="E20" s="134">
        <v>1101.96</v>
      </c>
      <c r="F20" s="134">
        <v>0</v>
      </c>
      <c r="G20" s="134">
        <v>0</v>
      </c>
      <c r="H20" s="134">
        <v>0</v>
      </c>
      <c r="I20" s="134">
        <v>0</v>
      </c>
      <c r="J20" s="134">
        <v>0</v>
      </c>
    </row>
    <row r="21" spans="1:10" ht="24" customHeight="1">
      <c r="A21" s="133" t="s">
        <v>93</v>
      </c>
      <c r="B21" s="134">
        <v>319.3</v>
      </c>
      <c r="C21" s="134">
        <v>319.3</v>
      </c>
      <c r="D21" s="134">
        <v>319.29999999999995</v>
      </c>
      <c r="E21" s="134">
        <v>0</v>
      </c>
      <c r="F21" s="134">
        <v>0</v>
      </c>
      <c r="G21" s="134">
        <v>0</v>
      </c>
      <c r="H21" s="134">
        <v>0</v>
      </c>
      <c r="I21" s="134">
        <v>0</v>
      </c>
      <c r="J21" s="134">
        <v>0</v>
      </c>
    </row>
    <row r="22" spans="1:10" ht="24" customHeight="1">
      <c r="A22" s="133" t="s">
        <v>94</v>
      </c>
      <c r="B22" s="134">
        <v>68.98</v>
      </c>
      <c r="C22" s="134">
        <v>68.98</v>
      </c>
      <c r="D22" s="134">
        <v>68.98</v>
      </c>
      <c r="E22" s="134">
        <v>0</v>
      </c>
      <c r="F22" s="134">
        <v>0</v>
      </c>
      <c r="G22" s="134">
        <v>0</v>
      </c>
      <c r="H22" s="134">
        <v>0</v>
      </c>
      <c r="I22" s="134">
        <v>0</v>
      </c>
      <c r="J22" s="134">
        <v>0</v>
      </c>
    </row>
    <row r="23" spans="1:10" ht="24" customHeight="1">
      <c r="A23" s="133" t="s">
        <v>95</v>
      </c>
      <c r="B23" s="134">
        <v>70.08</v>
      </c>
      <c r="C23" s="134">
        <v>70.08</v>
      </c>
      <c r="D23" s="134">
        <v>40.08</v>
      </c>
      <c r="E23" s="134">
        <v>30</v>
      </c>
      <c r="F23" s="134">
        <v>0</v>
      </c>
      <c r="G23" s="134">
        <v>0</v>
      </c>
      <c r="H23" s="134">
        <v>0</v>
      </c>
      <c r="I23" s="134">
        <v>0</v>
      </c>
      <c r="J23" s="134">
        <v>0</v>
      </c>
    </row>
    <row r="24" spans="1:10" ht="24" customHeight="1">
      <c r="A24" s="133" t="s">
        <v>96</v>
      </c>
      <c r="B24" s="134">
        <v>516.7</v>
      </c>
      <c r="C24" s="134">
        <v>516.7</v>
      </c>
      <c r="D24" s="134">
        <v>486.7</v>
      </c>
      <c r="E24" s="134">
        <v>30</v>
      </c>
      <c r="F24" s="134">
        <v>0</v>
      </c>
      <c r="G24" s="134">
        <v>0</v>
      </c>
      <c r="H24" s="134">
        <v>0</v>
      </c>
      <c r="I24" s="134">
        <v>0</v>
      </c>
      <c r="J24" s="134">
        <v>0</v>
      </c>
    </row>
    <row r="25" spans="1:10" ht="24" customHeight="1">
      <c r="A25" s="133" t="s">
        <v>97</v>
      </c>
      <c r="B25" s="134">
        <v>346.16</v>
      </c>
      <c r="C25" s="134">
        <v>346.16</v>
      </c>
      <c r="D25" s="134">
        <v>346.16</v>
      </c>
      <c r="E25" s="134">
        <v>0</v>
      </c>
      <c r="F25" s="134">
        <v>0</v>
      </c>
      <c r="G25" s="134">
        <v>0</v>
      </c>
      <c r="H25" s="134">
        <v>0</v>
      </c>
      <c r="I25" s="134">
        <v>0</v>
      </c>
      <c r="J25" s="134">
        <v>0</v>
      </c>
    </row>
    <row r="26" spans="1:10" ht="24" customHeight="1">
      <c r="A26" s="133" t="s">
        <v>98</v>
      </c>
      <c r="B26" s="134">
        <v>556.95</v>
      </c>
      <c r="C26" s="134">
        <v>556.95</v>
      </c>
      <c r="D26" s="134">
        <v>526.95</v>
      </c>
      <c r="E26" s="134">
        <v>30</v>
      </c>
      <c r="F26" s="134">
        <v>0</v>
      </c>
      <c r="G26" s="134">
        <v>0</v>
      </c>
      <c r="H26" s="134">
        <v>0</v>
      </c>
      <c r="I26" s="134">
        <v>0</v>
      </c>
      <c r="J26" s="134">
        <v>0</v>
      </c>
    </row>
    <row r="27" spans="1:10" ht="24" customHeight="1">
      <c r="A27" s="133" t="s">
        <v>99</v>
      </c>
      <c r="B27" s="134">
        <v>174.18</v>
      </c>
      <c r="C27" s="134">
        <v>174.18</v>
      </c>
      <c r="D27" s="134">
        <v>174.18</v>
      </c>
      <c r="E27" s="134">
        <v>0</v>
      </c>
      <c r="F27" s="134">
        <v>0</v>
      </c>
      <c r="G27" s="134">
        <v>0</v>
      </c>
      <c r="H27" s="134">
        <v>0</v>
      </c>
      <c r="I27" s="134">
        <v>0</v>
      </c>
      <c r="J27" s="134">
        <v>0</v>
      </c>
    </row>
    <row r="28" spans="1:10" ht="24" customHeight="1">
      <c r="A28" s="133" t="s">
        <v>100</v>
      </c>
      <c r="B28" s="134">
        <v>176.55</v>
      </c>
      <c r="C28" s="134">
        <v>176.55</v>
      </c>
      <c r="D28" s="134">
        <v>161.55</v>
      </c>
      <c r="E28" s="134">
        <v>15</v>
      </c>
      <c r="F28" s="134">
        <v>0</v>
      </c>
      <c r="G28" s="134">
        <v>0</v>
      </c>
      <c r="H28" s="134">
        <v>0</v>
      </c>
      <c r="I28" s="134">
        <v>0</v>
      </c>
      <c r="J28" s="134">
        <v>0</v>
      </c>
    </row>
    <row r="29" spans="1:10" ht="24" customHeight="1">
      <c r="A29" s="133" t="s">
        <v>101</v>
      </c>
      <c r="B29" s="134">
        <v>70</v>
      </c>
      <c r="C29" s="134">
        <v>70</v>
      </c>
      <c r="D29" s="134">
        <v>70</v>
      </c>
      <c r="E29" s="134">
        <v>0</v>
      </c>
      <c r="F29" s="134">
        <v>0</v>
      </c>
      <c r="G29" s="134">
        <v>0</v>
      </c>
      <c r="H29" s="134">
        <v>0</v>
      </c>
      <c r="I29" s="134">
        <v>0</v>
      </c>
      <c r="J29" s="134">
        <v>0</v>
      </c>
    </row>
    <row r="30" spans="1:10" ht="24" customHeight="1">
      <c r="A30" s="133" t="s">
        <v>70</v>
      </c>
      <c r="B30" s="134">
        <v>11.86</v>
      </c>
      <c r="C30" s="134">
        <v>11.860000000000001</v>
      </c>
      <c r="D30" s="134">
        <v>11.86</v>
      </c>
      <c r="E30" s="134">
        <v>0</v>
      </c>
      <c r="F30" s="134">
        <v>0</v>
      </c>
      <c r="G30" s="134">
        <v>0</v>
      </c>
      <c r="H30" s="134">
        <v>0</v>
      </c>
      <c r="I30" s="134">
        <v>0</v>
      </c>
      <c r="J30" s="134">
        <v>0</v>
      </c>
    </row>
    <row r="31" spans="1:10" ht="24" customHeight="1">
      <c r="A31" s="133" t="s">
        <v>72</v>
      </c>
      <c r="B31" s="134">
        <v>37.8</v>
      </c>
      <c r="C31" s="134">
        <v>37.8</v>
      </c>
      <c r="D31" s="134">
        <v>37.800000000000004</v>
      </c>
      <c r="E31" s="134">
        <v>0</v>
      </c>
      <c r="F31" s="134">
        <v>0</v>
      </c>
      <c r="G31" s="134">
        <v>0</v>
      </c>
      <c r="H31" s="134">
        <v>0</v>
      </c>
      <c r="I31" s="134">
        <v>0</v>
      </c>
      <c r="J31" s="134">
        <v>0</v>
      </c>
    </row>
    <row r="32" spans="1:10" ht="24" customHeight="1">
      <c r="A32" s="133" t="s">
        <v>73</v>
      </c>
      <c r="B32" s="134">
        <v>5.94</v>
      </c>
      <c r="C32" s="134">
        <v>5.94</v>
      </c>
      <c r="D32" s="134">
        <v>5.94</v>
      </c>
      <c r="E32" s="134">
        <v>0</v>
      </c>
      <c r="F32" s="134">
        <v>0</v>
      </c>
      <c r="G32" s="134">
        <v>0</v>
      </c>
      <c r="H32" s="134">
        <v>0</v>
      </c>
      <c r="I32" s="134">
        <v>0</v>
      </c>
      <c r="J32" s="134">
        <v>0</v>
      </c>
    </row>
    <row r="33" spans="1:10" ht="24" customHeight="1">
      <c r="A33" s="133" t="s">
        <v>102</v>
      </c>
      <c r="B33" s="134">
        <v>587</v>
      </c>
      <c r="C33" s="134">
        <v>587</v>
      </c>
      <c r="D33" s="134">
        <v>461</v>
      </c>
      <c r="E33" s="134">
        <v>126</v>
      </c>
      <c r="F33" s="134">
        <v>0</v>
      </c>
      <c r="G33" s="134">
        <v>0</v>
      </c>
      <c r="H33" s="134">
        <v>0</v>
      </c>
      <c r="I33" s="134">
        <v>0</v>
      </c>
      <c r="J33" s="134">
        <v>0</v>
      </c>
    </row>
    <row r="34" spans="1:10" ht="24" customHeight="1">
      <c r="A34" s="133" t="s">
        <v>103</v>
      </c>
      <c r="B34" s="134">
        <v>160</v>
      </c>
      <c r="C34" s="134">
        <v>160</v>
      </c>
      <c r="D34" s="134">
        <v>100</v>
      </c>
      <c r="E34" s="134">
        <v>60</v>
      </c>
      <c r="F34" s="134">
        <v>0</v>
      </c>
      <c r="G34" s="134">
        <v>0</v>
      </c>
      <c r="H34" s="134">
        <v>0</v>
      </c>
      <c r="I34" s="134">
        <v>0</v>
      </c>
      <c r="J34" s="134">
        <v>0</v>
      </c>
    </row>
    <row r="35" spans="1:10" ht="24" customHeight="1">
      <c r="A35" s="133" t="s">
        <v>104</v>
      </c>
      <c r="B35" s="134">
        <v>727.23</v>
      </c>
      <c r="C35" s="134">
        <v>727.23</v>
      </c>
      <c r="D35" s="134">
        <v>284</v>
      </c>
      <c r="E35" s="134">
        <v>443.23</v>
      </c>
      <c r="F35" s="134">
        <v>0</v>
      </c>
      <c r="G35" s="134">
        <v>0</v>
      </c>
      <c r="H35" s="134">
        <v>0</v>
      </c>
      <c r="I35" s="134">
        <v>0</v>
      </c>
      <c r="J35" s="134">
        <v>0</v>
      </c>
    </row>
    <row r="36" spans="1:10" ht="24" customHeight="1">
      <c r="A36" s="133" t="s">
        <v>66</v>
      </c>
      <c r="B36" s="134">
        <v>74.41</v>
      </c>
      <c r="C36" s="134">
        <v>74.41</v>
      </c>
      <c r="D36" s="134">
        <v>32.89</v>
      </c>
      <c r="E36" s="134">
        <v>41.52</v>
      </c>
      <c r="F36" s="134">
        <v>0</v>
      </c>
      <c r="G36" s="134">
        <v>0</v>
      </c>
      <c r="H36" s="134">
        <v>0</v>
      </c>
      <c r="I36" s="134">
        <v>0</v>
      </c>
      <c r="J36" s="134">
        <v>0</v>
      </c>
    </row>
    <row r="37" spans="1:10" ht="24" customHeight="1">
      <c r="A37" s="133" t="s">
        <v>105</v>
      </c>
      <c r="B37" s="134">
        <v>151.58</v>
      </c>
      <c r="C37" s="134">
        <v>151.57999999999998</v>
      </c>
      <c r="D37" s="134">
        <v>151.57999999999998</v>
      </c>
      <c r="E37" s="134">
        <v>0</v>
      </c>
      <c r="F37" s="134">
        <v>0</v>
      </c>
      <c r="G37" s="134">
        <v>0</v>
      </c>
      <c r="H37" s="134">
        <v>0</v>
      </c>
      <c r="I37" s="134">
        <v>0</v>
      </c>
      <c r="J37" s="134">
        <v>0</v>
      </c>
    </row>
    <row r="38" spans="1:10" ht="24" customHeight="1">
      <c r="A38" s="133" t="s">
        <v>67</v>
      </c>
      <c r="B38" s="134">
        <v>724.5</v>
      </c>
      <c r="C38" s="134">
        <v>724.5</v>
      </c>
      <c r="D38" s="134">
        <v>714.9</v>
      </c>
      <c r="E38" s="134">
        <v>9.6</v>
      </c>
      <c r="F38" s="134">
        <v>0</v>
      </c>
      <c r="G38" s="134">
        <v>0</v>
      </c>
      <c r="H38" s="134">
        <v>0</v>
      </c>
      <c r="I38" s="134">
        <v>0</v>
      </c>
      <c r="J38" s="134">
        <v>0</v>
      </c>
    </row>
    <row r="39" spans="1:10" ht="24" customHeight="1">
      <c r="A39" s="133" t="s">
        <v>106</v>
      </c>
      <c r="B39" s="134">
        <v>915.85</v>
      </c>
      <c r="C39" s="134">
        <v>915.85</v>
      </c>
      <c r="D39" s="134">
        <v>915.85</v>
      </c>
      <c r="E39" s="134">
        <v>0</v>
      </c>
      <c r="F39" s="134">
        <v>0</v>
      </c>
      <c r="G39" s="134">
        <v>0</v>
      </c>
      <c r="H39" s="134">
        <v>0</v>
      </c>
      <c r="I39" s="134">
        <v>0</v>
      </c>
      <c r="J39" s="134">
        <v>0</v>
      </c>
    </row>
    <row r="40" spans="1:10" ht="24" customHeight="1">
      <c r="A40" s="133" t="s">
        <v>68</v>
      </c>
      <c r="B40" s="134">
        <v>1344.82</v>
      </c>
      <c r="C40" s="134">
        <v>1344.82</v>
      </c>
      <c r="D40" s="134">
        <v>1028.21</v>
      </c>
      <c r="E40" s="134">
        <v>316.60999999999996</v>
      </c>
      <c r="F40" s="134">
        <v>0</v>
      </c>
      <c r="G40" s="134">
        <v>0</v>
      </c>
      <c r="H40" s="134">
        <v>0</v>
      </c>
      <c r="I40" s="134">
        <v>0</v>
      </c>
      <c r="J40" s="134">
        <v>0</v>
      </c>
    </row>
    <row r="41" spans="1:10" ht="24" customHeight="1">
      <c r="A41" s="133" t="s">
        <v>79</v>
      </c>
      <c r="B41" s="134">
        <v>1057.05</v>
      </c>
      <c r="C41" s="134">
        <v>1057.05</v>
      </c>
      <c r="D41" s="134">
        <v>1057.05</v>
      </c>
      <c r="E41" s="134">
        <v>0</v>
      </c>
      <c r="F41" s="134">
        <v>0</v>
      </c>
      <c r="G41" s="134">
        <v>0</v>
      </c>
      <c r="H41" s="134">
        <v>0</v>
      </c>
      <c r="I41" s="134">
        <v>0</v>
      </c>
      <c r="J41" s="134">
        <v>0</v>
      </c>
    </row>
    <row r="42" spans="1:10" ht="24" customHeight="1">
      <c r="A42" s="133" t="s">
        <v>107</v>
      </c>
      <c r="B42" s="134">
        <v>86.75</v>
      </c>
      <c r="C42" s="134">
        <v>86.75</v>
      </c>
      <c r="D42" s="134">
        <v>86.75</v>
      </c>
      <c r="E42" s="134">
        <v>0</v>
      </c>
      <c r="F42" s="134">
        <v>0</v>
      </c>
      <c r="G42" s="134">
        <v>0</v>
      </c>
      <c r="H42" s="134">
        <v>0</v>
      </c>
      <c r="I42" s="134">
        <v>0</v>
      </c>
      <c r="J42" s="134">
        <v>0</v>
      </c>
    </row>
    <row r="43" spans="1:10" ht="24" customHeight="1">
      <c r="A43" s="133" t="s">
        <v>108</v>
      </c>
      <c r="B43" s="134">
        <v>77.31</v>
      </c>
      <c r="C43" s="134">
        <v>77.31</v>
      </c>
      <c r="D43" s="134">
        <v>77.30999999999999</v>
      </c>
      <c r="E43" s="134">
        <v>0</v>
      </c>
      <c r="F43" s="134">
        <v>0</v>
      </c>
      <c r="G43" s="134">
        <v>0</v>
      </c>
      <c r="H43" s="134">
        <v>0</v>
      </c>
      <c r="I43" s="134">
        <v>0</v>
      </c>
      <c r="J43" s="134">
        <v>0</v>
      </c>
    </row>
    <row r="44" spans="1:10" ht="24" customHeight="1">
      <c r="A44" s="133" t="s">
        <v>109</v>
      </c>
      <c r="B44" s="134">
        <v>272.96000000000004</v>
      </c>
      <c r="C44" s="134">
        <v>272.96000000000004</v>
      </c>
      <c r="D44" s="134">
        <v>272.96</v>
      </c>
      <c r="E44" s="134">
        <v>0</v>
      </c>
      <c r="F44" s="134">
        <v>0</v>
      </c>
      <c r="G44" s="134">
        <v>0</v>
      </c>
      <c r="H44" s="134">
        <v>0</v>
      </c>
      <c r="I44" s="134">
        <v>0</v>
      </c>
      <c r="J44" s="134">
        <v>0</v>
      </c>
    </row>
    <row r="45" spans="1:10" ht="24" customHeight="1">
      <c r="A45" s="133" t="s">
        <v>110</v>
      </c>
      <c r="B45" s="134">
        <v>499.16</v>
      </c>
      <c r="C45" s="134">
        <v>499.16</v>
      </c>
      <c r="D45" s="134">
        <v>499.16</v>
      </c>
      <c r="E45" s="134">
        <v>0</v>
      </c>
      <c r="F45" s="134">
        <v>0</v>
      </c>
      <c r="G45" s="134">
        <v>0</v>
      </c>
      <c r="H45" s="134">
        <v>0</v>
      </c>
      <c r="I45" s="134">
        <v>0</v>
      </c>
      <c r="J45" s="134">
        <v>0</v>
      </c>
    </row>
    <row r="46" spans="1:10" ht="24" customHeight="1">
      <c r="A46" s="133" t="s">
        <v>111</v>
      </c>
      <c r="B46" s="134">
        <v>3.45</v>
      </c>
      <c r="C46" s="134">
        <v>3.45</v>
      </c>
      <c r="D46" s="134">
        <v>3.45</v>
      </c>
      <c r="E46" s="134">
        <v>0</v>
      </c>
      <c r="F46" s="134">
        <v>0</v>
      </c>
      <c r="G46" s="134">
        <v>0</v>
      </c>
      <c r="H46" s="134">
        <v>0</v>
      </c>
      <c r="I46" s="134">
        <v>0</v>
      </c>
      <c r="J46" s="134">
        <v>0</v>
      </c>
    </row>
    <row r="47" spans="1:10" ht="24" customHeight="1">
      <c r="A47" s="133" t="s">
        <v>112</v>
      </c>
      <c r="B47" s="134">
        <v>117.42</v>
      </c>
      <c r="C47" s="134">
        <v>117.42</v>
      </c>
      <c r="D47" s="134">
        <v>117.41999999999999</v>
      </c>
      <c r="E47" s="134">
        <v>0</v>
      </c>
      <c r="F47" s="134">
        <v>0</v>
      </c>
      <c r="G47" s="134">
        <v>0</v>
      </c>
      <c r="H47" s="134">
        <v>0</v>
      </c>
      <c r="I47" s="134">
        <v>0</v>
      </c>
      <c r="J47" s="134">
        <v>0</v>
      </c>
    </row>
    <row r="48" spans="1:10" ht="24" customHeight="1">
      <c r="A48" s="133" t="s">
        <v>113</v>
      </c>
      <c r="B48" s="134">
        <v>1845</v>
      </c>
      <c r="C48" s="134">
        <v>1180</v>
      </c>
      <c r="D48" s="134">
        <v>1180</v>
      </c>
      <c r="E48" s="134">
        <v>0</v>
      </c>
      <c r="F48" s="134">
        <v>0</v>
      </c>
      <c r="G48" s="134">
        <v>0</v>
      </c>
      <c r="H48" s="134">
        <v>0</v>
      </c>
      <c r="I48" s="134">
        <v>0</v>
      </c>
      <c r="J48" s="134">
        <v>665</v>
      </c>
    </row>
    <row r="49" spans="1:10" ht="24" customHeight="1">
      <c r="A49" s="133" t="s">
        <v>114</v>
      </c>
      <c r="B49" s="134">
        <v>1845</v>
      </c>
      <c r="C49" s="134">
        <v>1180</v>
      </c>
      <c r="D49" s="134">
        <v>1180</v>
      </c>
      <c r="E49" s="134">
        <v>0</v>
      </c>
      <c r="F49" s="134">
        <v>0</v>
      </c>
      <c r="G49" s="134">
        <v>0</v>
      </c>
      <c r="H49" s="134">
        <v>0</v>
      </c>
      <c r="I49" s="134">
        <v>0</v>
      </c>
      <c r="J49" s="134">
        <v>665</v>
      </c>
    </row>
  </sheetData>
  <sheetProtection formatCells="0" formatColumns="0" formatRows="0"/>
  <mergeCells count="12">
    <mergeCell ref="A2:J2"/>
    <mergeCell ref="C4:G4"/>
    <mergeCell ref="A4:A6"/>
    <mergeCell ref="B4:B6"/>
    <mergeCell ref="C5:C6"/>
    <mergeCell ref="D5:D6"/>
    <mergeCell ref="E5:E6"/>
    <mergeCell ref="F5:F6"/>
    <mergeCell ref="G5:G6"/>
    <mergeCell ref="H4:H6"/>
    <mergeCell ref="I4:I6"/>
    <mergeCell ref="J4:J6"/>
  </mergeCells>
  <printOptions horizontalCentered="1"/>
  <pageMargins left="0.3937007874015748" right="0.3937007874015748" top="0.3937007874015748" bottom="0.3937007874015748" header="0.3937007874015748" footer="0.1968503937007874"/>
  <pageSetup fitToHeight="100" horizontalDpi="1200" verticalDpi="1200" orientation="landscape" paperSize="9" scale="95"/>
</worksheet>
</file>

<file path=xl/worksheets/sheet7.xml><?xml version="1.0" encoding="utf-8"?>
<worksheet xmlns="http://schemas.openxmlformats.org/spreadsheetml/2006/main" xmlns:r="http://schemas.openxmlformats.org/officeDocument/2006/relationships">
  <sheetPr>
    <pageSetUpPr fitToPage="1"/>
  </sheetPr>
  <dimension ref="A1:K47"/>
  <sheetViews>
    <sheetView showGridLines="0" showZeros="0" workbookViewId="0" topLeftCell="A1">
      <selection activeCell="D12" sqref="D12"/>
    </sheetView>
  </sheetViews>
  <sheetFormatPr defaultColWidth="8.66015625" defaultRowHeight="12.75" customHeight="1"/>
  <cols>
    <col min="1" max="1" width="49" style="102" customWidth="1"/>
    <col min="2" max="2" width="16.83203125" style="102" customWidth="1"/>
    <col min="3" max="3" width="34.83203125" style="102" customWidth="1"/>
    <col min="4" max="4" width="16.66015625" style="102" customWidth="1"/>
    <col min="5" max="16384" width="8.66015625" style="102" customWidth="1"/>
  </cols>
  <sheetData>
    <row r="1" spans="1:11" ht="16.5" customHeight="1">
      <c r="A1" s="4" t="s">
        <v>115</v>
      </c>
      <c r="G1"/>
      <c r="H1"/>
      <c r="I1"/>
      <c r="J1"/>
      <c r="K1"/>
    </row>
    <row r="2" spans="1:11" ht="21" customHeight="1">
      <c r="A2" s="138" t="s">
        <v>116</v>
      </c>
      <c r="B2" s="138"/>
      <c r="C2" s="138"/>
      <c r="D2" s="138"/>
      <c r="G2"/>
      <c r="H2"/>
      <c r="I2"/>
      <c r="J2"/>
      <c r="K2"/>
    </row>
    <row r="3" spans="1:11" ht="16.5" customHeight="1">
      <c r="A3" s="139"/>
      <c r="D3" s="140" t="s">
        <v>4</v>
      </c>
      <c r="G3"/>
      <c r="H3"/>
      <c r="I3"/>
      <c r="J3"/>
      <c r="K3"/>
    </row>
    <row r="4" spans="1:11" s="136" customFormat="1" ht="18" customHeight="1">
      <c r="A4" s="141" t="s">
        <v>117</v>
      </c>
      <c r="B4" s="142"/>
      <c r="C4" s="143" t="s">
        <v>118</v>
      </c>
      <c r="D4" s="143"/>
      <c r="G4"/>
      <c r="H4"/>
      <c r="I4"/>
      <c r="J4"/>
      <c r="K4"/>
    </row>
    <row r="5" spans="1:11" s="136" customFormat="1" ht="18" customHeight="1">
      <c r="A5" s="142" t="s">
        <v>119</v>
      </c>
      <c r="B5" s="142" t="s">
        <v>120</v>
      </c>
      <c r="C5" s="142" t="s">
        <v>121</v>
      </c>
      <c r="D5" s="142" t="s">
        <v>120</v>
      </c>
      <c r="G5"/>
      <c r="H5"/>
      <c r="I5"/>
      <c r="J5"/>
      <c r="K5"/>
    </row>
    <row r="6" spans="1:11" s="137" customFormat="1" ht="18" customHeight="1">
      <c r="A6" s="144" t="s">
        <v>122</v>
      </c>
      <c r="B6" s="145">
        <f>B7+B8</f>
        <v>26067.239999999998</v>
      </c>
      <c r="C6" s="146" t="s">
        <v>123</v>
      </c>
      <c r="D6" s="147"/>
      <c r="G6" s="148"/>
      <c r="H6" s="148"/>
      <c r="I6" s="148"/>
      <c r="J6" s="148"/>
      <c r="K6" s="148"/>
    </row>
    <row r="7" spans="1:11" s="137" customFormat="1" ht="18" customHeight="1">
      <c r="A7" s="149" t="s">
        <v>124</v>
      </c>
      <c r="B7" s="150">
        <f>23814.14</f>
        <v>23814.14</v>
      </c>
      <c r="C7" s="146" t="s">
        <v>125</v>
      </c>
      <c r="D7" s="147">
        <v>0</v>
      </c>
      <c r="G7" s="148"/>
      <c r="H7" s="148"/>
      <c r="I7" s="148"/>
      <c r="J7" s="148"/>
      <c r="K7" s="148"/>
    </row>
    <row r="8" spans="1:11" s="137" customFormat="1" ht="18" customHeight="1">
      <c r="A8" s="149" t="s">
        <v>126</v>
      </c>
      <c r="B8" s="150">
        <v>2253.1000000000004</v>
      </c>
      <c r="C8" s="146" t="s">
        <v>127</v>
      </c>
      <c r="D8" s="147">
        <v>0</v>
      </c>
      <c r="G8" s="148"/>
      <c r="H8" s="148"/>
      <c r="I8" s="148"/>
      <c r="J8" s="148"/>
      <c r="K8" s="148"/>
    </row>
    <row r="9" spans="1:11" s="137" customFormat="1" ht="18" customHeight="1">
      <c r="A9" s="149" t="s">
        <v>128</v>
      </c>
      <c r="B9" s="151">
        <v>0</v>
      </c>
      <c r="C9" s="146" t="s">
        <v>129</v>
      </c>
      <c r="D9" s="152">
        <v>23638.92</v>
      </c>
      <c r="G9" s="148"/>
      <c r="H9" s="148"/>
      <c r="I9" s="148"/>
      <c r="J9" s="148"/>
      <c r="K9" s="148"/>
    </row>
    <row r="10" spans="1:11" s="137" customFormat="1" ht="18" customHeight="1">
      <c r="A10" s="149" t="s">
        <v>130</v>
      </c>
      <c r="B10" s="151">
        <v>0</v>
      </c>
      <c r="C10" s="146" t="s">
        <v>131</v>
      </c>
      <c r="D10" s="147">
        <v>0</v>
      </c>
      <c r="G10" s="148"/>
      <c r="H10" s="148"/>
      <c r="I10" s="148"/>
      <c r="J10" s="148"/>
      <c r="K10" s="148"/>
    </row>
    <row r="11" spans="1:11" s="137" customFormat="1" ht="18" customHeight="1">
      <c r="A11" s="149" t="s">
        <v>132</v>
      </c>
      <c r="B11" s="151">
        <v>0</v>
      </c>
      <c r="C11" s="146" t="s">
        <v>133</v>
      </c>
      <c r="D11" s="147">
        <v>0</v>
      </c>
      <c r="G11" s="148"/>
      <c r="H11" s="148"/>
      <c r="I11" s="148"/>
      <c r="J11" s="148"/>
      <c r="K11" s="148"/>
    </row>
    <row r="12" spans="1:11" s="137" customFormat="1" ht="18" customHeight="1">
      <c r="A12" s="144" t="s">
        <v>134</v>
      </c>
      <c r="B12" s="151">
        <v>0</v>
      </c>
      <c r="C12" s="146" t="s">
        <v>135</v>
      </c>
      <c r="D12" s="147">
        <v>0</v>
      </c>
      <c r="G12" s="148"/>
      <c r="H12" s="148"/>
      <c r="I12" s="148"/>
      <c r="J12" s="148"/>
      <c r="K12" s="148"/>
    </row>
    <row r="13" spans="1:11" s="137" customFormat="1" ht="18" customHeight="1">
      <c r="A13" s="144"/>
      <c r="B13" s="151"/>
      <c r="C13" s="146" t="s">
        <v>136</v>
      </c>
      <c r="D13" s="152">
        <v>1538.58</v>
      </c>
      <c r="G13" s="148"/>
      <c r="H13" s="148"/>
      <c r="I13" s="148"/>
      <c r="J13" s="148"/>
      <c r="K13" s="148"/>
    </row>
    <row r="14" spans="1:11" s="137" customFormat="1" ht="18" customHeight="1">
      <c r="A14" s="144"/>
      <c r="B14" s="151"/>
      <c r="C14" s="153" t="s">
        <v>137</v>
      </c>
      <c r="D14" s="147">
        <v>0</v>
      </c>
      <c r="G14" s="148"/>
      <c r="H14" s="148"/>
      <c r="I14" s="148"/>
      <c r="J14" s="148"/>
      <c r="K14" s="148"/>
    </row>
    <row r="15" spans="1:11" s="137" customFormat="1" ht="18" customHeight="1">
      <c r="A15" s="144"/>
      <c r="B15" s="151"/>
      <c r="C15" s="146" t="s">
        <v>138</v>
      </c>
      <c r="D15" s="152">
        <v>644.42</v>
      </c>
      <c r="G15" s="148"/>
      <c r="H15" s="148"/>
      <c r="I15" s="148"/>
      <c r="J15" s="148"/>
      <c r="K15" s="148"/>
    </row>
    <row r="16" spans="1:11" s="137" customFormat="1" ht="18" customHeight="1">
      <c r="A16" s="144"/>
      <c r="B16" s="151"/>
      <c r="C16" s="146" t="s">
        <v>139</v>
      </c>
      <c r="D16" s="147">
        <v>0</v>
      </c>
      <c r="G16" s="148"/>
      <c r="H16" s="148"/>
      <c r="I16" s="148"/>
      <c r="J16" s="148"/>
      <c r="K16" s="148"/>
    </row>
    <row r="17" spans="1:4" s="137" customFormat="1" ht="18" customHeight="1">
      <c r="A17" s="144"/>
      <c r="B17" s="151"/>
      <c r="C17" s="146" t="s">
        <v>140</v>
      </c>
      <c r="D17" s="147">
        <v>0</v>
      </c>
    </row>
    <row r="18" spans="1:4" s="137" customFormat="1" ht="18" customHeight="1">
      <c r="A18" s="144"/>
      <c r="B18" s="151"/>
      <c r="C18" s="146" t="s">
        <v>141</v>
      </c>
      <c r="D18" s="147">
        <v>0</v>
      </c>
    </row>
    <row r="19" spans="1:4" s="137" customFormat="1" ht="18" customHeight="1">
      <c r="A19" s="144"/>
      <c r="B19" s="151"/>
      <c r="C19" s="146" t="s">
        <v>142</v>
      </c>
      <c r="D19" s="147">
        <v>0</v>
      </c>
    </row>
    <row r="20" spans="1:4" s="137" customFormat="1" ht="18" customHeight="1">
      <c r="A20" s="144"/>
      <c r="B20" s="151"/>
      <c r="C20" s="146" t="s">
        <v>143</v>
      </c>
      <c r="D20" s="147">
        <v>0</v>
      </c>
    </row>
    <row r="21" spans="1:4" s="137" customFormat="1" ht="18" customHeight="1">
      <c r="A21" s="144"/>
      <c r="B21" s="151"/>
      <c r="C21" s="146" t="s">
        <v>144</v>
      </c>
      <c r="D21" s="147">
        <v>0</v>
      </c>
    </row>
    <row r="22" spans="1:4" s="137" customFormat="1" ht="18" customHeight="1">
      <c r="A22" s="144"/>
      <c r="B22" s="151"/>
      <c r="C22" s="146" t="s">
        <v>145</v>
      </c>
      <c r="D22" s="147">
        <v>0</v>
      </c>
    </row>
    <row r="23" spans="1:4" s="137" customFormat="1" ht="18" customHeight="1">
      <c r="A23" s="144"/>
      <c r="B23" s="151"/>
      <c r="C23" s="146" t="s">
        <v>146</v>
      </c>
      <c r="D23" s="147">
        <v>0</v>
      </c>
    </row>
    <row r="24" spans="1:4" s="137" customFormat="1" ht="18" customHeight="1">
      <c r="A24" s="144"/>
      <c r="B24" s="151"/>
      <c r="C24" s="146" t="s">
        <v>147</v>
      </c>
      <c r="D24" s="147">
        <v>0</v>
      </c>
    </row>
    <row r="25" spans="1:4" s="137" customFormat="1" ht="18" customHeight="1">
      <c r="A25" s="141"/>
      <c r="B25" s="154"/>
      <c r="C25" s="146" t="s">
        <v>148</v>
      </c>
      <c r="D25" s="152">
        <v>910.32</v>
      </c>
    </row>
    <row r="26" spans="1:4" s="137" customFormat="1" ht="18" customHeight="1">
      <c r="A26" s="141"/>
      <c r="B26" s="154"/>
      <c r="C26" s="146" t="s">
        <v>149</v>
      </c>
      <c r="D26" s="147">
        <v>0</v>
      </c>
    </row>
    <row r="27" spans="1:4" s="137" customFormat="1" ht="18" customHeight="1">
      <c r="A27" s="141"/>
      <c r="B27" s="154"/>
      <c r="C27" s="146" t="s">
        <v>150</v>
      </c>
      <c r="D27" s="147">
        <v>0</v>
      </c>
    </row>
    <row r="28" spans="1:4" s="137" customFormat="1" ht="18" customHeight="1">
      <c r="A28" s="141"/>
      <c r="B28" s="154"/>
      <c r="C28" s="146" t="s">
        <v>151</v>
      </c>
      <c r="D28" s="147">
        <v>0</v>
      </c>
    </row>
    <row r="29" spans="1:4" s="137" customFormat="1" ht="18" customHeight="1">
      <c r="A29" s="141"/>
      <c r="B29" s="154"/>
      <c r="C29" s="146" t="s">
        <v>152</v>
      </c>
      <c r="D29" s="147">
        <v>0</v>
      </c>
    </row>
    <row r="30" spans="1:4" s="137" customFormat="1" ht="18" customHeight="1">
      <c r="A30" s="141"/>
      <c r="B30" s="154"/>
      <c r="C30" s="146" t="s">
        <v>153</v>
      </c>
      <c r="D30" s="147">
        <v>0</v>
      </c>
    </row>
    <row r="31" spans="1:4" s="137" customFormat="1" ht="18" customHeight="1">
      <c r="A31" s="141"/>
      <c r="B31" s="154"/>
      <c r="C31" s="146" t="s">
        <v>154</v>
      </c>
      <c r="D31" s="155">
        <v>0</v>
      </c>
    </row>
    <row r="32" spans="1:4" s="137" customFormat="1" ht="18" customHeight="1">
      <c r="A32" s="141"/>
      <c r="B32" s="154"/>
      <c r="C32" s="146" t="s">
        <v>155</v>
      </c>
      <c r="D32" s="155">
        <v>0</v>
      </c>
    </row>
    <row r="33" spans="1:11" s="137" customFormat="1" ht="18" customHeight="1">
      <c r="A33" s="141"/>
      <c r="B33" s="154"/>
      <c r="C33" s="146" t="s">
        <v>156</v>
      </c>
      <c r="D33" s="155">
        <v>0</v>
      </c>
      <c r="G33" s="148"/>
      <c r="H33" s="148"/>
      <c r="I33" s="148"/>
      <c r="J33" s="148"/>
      <c r="K33" s="148"/>
    </row>
    <row r="34" spans="1:11" s="137" customFormat="1" ht="18" customHeight="1">
      <c r="A34" s="141"/>
      <c r="B34" s="154"/>
      <c r="C34" s="146" t="s">
        <v>157</v>
      </c>
      <c r="D34" s="155">
        <v>0</v>
      </c>
      <c r="G34" s="148"/>
      <c r="H34" s="148"/>
      <c r="I34" s="148"/>
      <c r="J34" s="148"/>
      <c r="K34" s="148"/>
    </row>
    <row r="35" spans="1:11" s="137" customFormat="1" ht="18" customHeight="1">
      <c r="A35" s="141" t="s">
        <v>158</v>
      </c>
      <c r="B35" s="145">
        <v>26067.24</v>
      </c>
      <c r="C35" s="156" t="s">
        <v>159</v>
      </c>
      <c r="D35" s="145">
        <v>26732.24</v>
      </c>
      <c r="G35" s="148"/>
      <c r="H35" s="148"/>
      <c r="I35" s="148"/>
      <c r="J35" s="148"/>
      <c r="K35" s="148"/>
    </row>
    <row r="36" spans="1:11" s="137" customFormat="1" ht="18" customHeight="1">
      <c r="A36" s="144" t="s">
        <v>160</v>
      </c>
      <c r="B36" s="154">
        <v>665</v>
      </c>
      <c r="C36" s="157" t="s">
        <v>161</v>
      </c>
      <c r="D36" s="154"/>
      <c r="G36" s="148"/>
      <c r="H36" s="148"/>
      <c r="I36" s="148"/>
      <c r="J36" s="148"/>
      <c r="K36" s="148"/>
    </row>
    <row r="37" spans="1:11" s="137" customFormat="1" ht="18" customHeight="1">
      <c r="A37" s="144" t="s">
        <v>162</v>
      </c>
      <c r="B37" s="151">
        <v>665</v>
      </c>
      <c r="C37" s="156"/>
      <c r="D37" s="154"/>
      <c r="G37" s="148"/>
      <c r="H37" s="148"/>
      <c r="I37" s="148"/>
      <c r="J37" s="148"/>
      <c r="K37" s="148"/>
    </row>
    <row r="38" spans="1:11" s="136" customFormat="1" ht="18" customHeight="1">
      <c r="A38" s="158"/>
      <c r="B38" s="154"/>
      <c r="C38" s="156"/>
      <c r="D38" s="154"/>
      <c r="G38"/>
      <c r="H38"/>
      <c r="I38"/>
      <c r="J38"/>
      <c r="K38"/>
    </row>
    <row r="39" spans="1:11" s="136" customFormat="1" ht="18" customHeight="1">
      <c r="A39" s="158"/>
      <c r="B39" s="154"/>
      <c r="C39" s="156"/>
      <c r="D39" s="154"/>
      <c r="G39"/>
      <c r="H39"/>
      <c r="I39"/>
      <c r="J39"/>
      <c r="K39"/>
    </row>
    <row r="40" spans="1:11" s="136" customFormat="1" ht="18" customHeight="1">
      <c r="A40" s="158"/>
      <c r="B40" s="154"/>
      <c r="C40" s="156"/>
      <c r="D40" s="154"/>
      <c r="G40"/>
      <c r="H40"/>
      <c r="I40"/>
      <c r="J40"/>
      <c r="K40"/>
    </row>
    <row r="41" spans="1:11" s="137" customFormat="1" ht="18" customHeight="1">
      <c r="A41" s="141" t="s">
        <v>163</v>
      </c>
      <c r="B41" s="145">
        <v>26732.24</v>
      </c>
      <c r="C41" s="156" t="s">
        <v>164</v>
      </c>
      <c r="D41" s="145">
        <v>26732.24</v>
      </c>
      <c r="G41" s="148"/>
      <c r="H41" s="148"/>
      <c r="I41" s="148"/>
      <c r="J41" s="148"/>
      <c r="K41" s="148"/>
    </row>
    <row r="42" spans="1:11" ht="12.75" customHeight="1">
      <c r="A42"/>
      <c r="B42"/>
      <c r="C42"/>
      <c r="D42"/>
      <c r="E42"/>
      <c r="F42"/>
      <c r="G42"/>
      <c r="H42"/>
      <c r="I42"/>
      <c r="J42"/>
      <c r="K42"/>
    </row>
    <row r="43" spans="1:11" ht="12.75" customHeight="1">
      <c r="A43"/>
      <c r="B43"/>
      <c r="C43"/>
      <c r="D43"/>
      <c r="E43"/>
      <c r="F43"/>
      <c r="G43"/>
      <c r="H43"/>
      <c r="I43"/>
      <c r="J43"/>
      <c r="K43"/>
    </row>
    <row r="44" spans="1:11" ht="12.75" customHeight="1">
      <c r="A44"/>
      <c r="B44"/>
      <c r="C44"/>
      <c r="D44"/>
      <c r="E44"/>
      <c r="F44"/>
      <c r="G44"/>
      <c r="H44"/>
      <c r="I44"/>
      <c r="J44"/>
      <c r="K44"/>
    </row>
    <row r="45" spans="1:11" ht="12.75" customHeight="1">
      <c r="A45"/>
      <c r="B45"/>
      <c r="C45"/>
      <c r="D45"/>
      <c r="E45"/>
      <c r="F45"/>
      <c r="G45"/>
      <c r="H45"/>
      <c r="I45"/>
      <c r="J45"/>
      <c r="K45"/>
    </row>
    <row r="46" spans="1:11" ht="12.75" customHeight="1">
      <c r="A46"/>
      <c r="B46"/>
      <c r="C46"/>
      <c r="D46"/>
      <c r="E46"/>
      <c r="F46"/>
      <c r="G46"/>
      <c r="H46"/>
      <c r="I46"/>
      <c r="J46"/>
      <c r="K46"/>
    </row>
    <row r="47" spans="4:11" ht="12.75" customHeight="1">
      <c r="D47" s="159"/>
      <c r="G47"/>
      <c r="H47"/>
      <c r="I47"/>
      <c r="J47"/>
      <c r="K47"/>
    </row>
  </sheetData>
  <sheetProtection/>
  <printOptions horizontalCentered="1"/>
  <pageMargins left="0" right="0" top="0" bottom="0.3937007874015748" header="0.3937007874015748" footer="0.1968503937007874"/>
  <pageSetup fitToHeight="99" fitToWidth="1"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G35"/>
  <sheetViews>
    <sheetView showGridLines="0" showZeros="0" workbookViewId="0" topLeftCell="A1">
      <selection activeCell="A2" sqref="A2:G2"/>
    </sheetView>
  </sheetViews>
  <sheetFormatPr defaultColWidth="8.66015625" defaultRowHeight="12.75" customHeight="1"/>
  <cols>
    <col min="1" max="1" width="40.83203125" style="120" customWidth="1"/>
    <col min="2" max="7" width="16.83203125" style="120" customWidth="1"/>
    <col min="8" max="233" width="8.66015625" style="120" customWidth="1"/>
    <col min="234" max="16384" width="8.66015625" style="120" customWidth="1"/>
  </cols>
  <sheetData>
    <row r="1" ht="16.5" customHeight="1">
      <c r="A1" s="4" t="s">
        <v>115</v>
      </c>
    </row>
    <row r="2" spans="1:7" s="117" customFormat="1" ht="27.75" customHeight="1">
      <c r="A2" s="121" t="s">
        <v>165</v>
      </c>
      <c r="B2" s="121"/>
      <c r="C2" s="121"/>
      <c r="D2" s="121"/>
      <c r="E2" s="121"/>
      <c r="F2" s="121"/>
      <c r="G2" s="121"/>
    </row>
    <row r="3" spans="1:7" ht="16.5" customHeight="1">
      <c r="A3" s="122"/>
      <c r="B3" s="122"/>
      <c r="C3" s="122"/>
      <c r="D3" s="122"/>
      <c r="E3" s="123"/>
      <c r="F3" s="123"/>
      <c r="G3" s="124" t="s">
        <v>31</v>
      </c>
    </row>
    <row r="4" spans="1:7" s="118" customFormat="1" ht="24" customHeight="1">
      <c r="A4" s="125" t="s">
        <v>32</v>
      </c>
      <c r="B4" s="125" t="s">
        <v>8</v>
      </c>
      <c r="C4" s="126" t="s">
        <v>55</v>
      </c>
      <c r="D4" s="127"/>
      <c r="E4" s="127"/>
      <c r="F4" s="127"/>
      <c r="G4" s="128" t="s">
        <v>16</v>
      </c>
    </row>
    <row r="5" spans="1:7" s="118" customFormat="1" ht="24" customHeight="1">
      <c r="A5" s="125"/>
      <c r="B5" s="125"/>
      <c r="C5" s="129" t="s">
        <v>17</v>
      </c>
      <c r="D5" s="129" t="s">
        <v>13</v>
      </c>
      <c r="E5" s="129" t="s">
        <v>14</v>
      </c>
      <c r="F5" s="130" t="s">
        <v>15</v>
      </c>
      <c r="G5" s="128"/>
    </row>
    <row r="6" spans="1:7" s="118" customFormat="1" ht="24" customHeight="1">
      <c r="A6" s="125"/>
      <c r="B6" s="125"/>
      <c r="C6" s="131"/>
      <c r="D6" s="131"/>
      <c r="E6" s="131"/>
      <c r="F6" s="132"/>
      <c r="G6" s="128"/>
    </row>
    <row r="7" spans="1:7" s="119" customFormat="1" ht="24" customHeight="1">
      <c r="A7" s="133" t="s">
        <v>8</v>
      </c>
      <c r="B7" s="134">
        <v>26732.24</v>
      </c>
      <c r="C7" s="134">
        <v>20268.13</v>
      </c>
      <c r="D7" s="134">
        <v>15694.61</v>
      </c>
      <c r="E7" s="134">
        <v>3998.87</v>
      </c>
      <c r="F7" s="134">
        <v>574.65</v>
      </c>
      <c r="G7" s="134">
        <v>6464.11</v>
      </c>
    </row>
    <row r="8" spans="1:7" ht="24" customHeight="1">
      <c r="A8" s="133" t="s">
        <v>34</v>
      </c>
      <c r="B8" s="134">
        <v>23638.92</v>
      </c>
      <c r="C8" s="134">
        <v>17174.809999999998</v>
      </c>
      <c r="D8" s="134">
        <v>12601.29</v>
      </c>
      <c r="E8" s="134">
        <v>3998.87</v>
      </c>
      <c r="F8" s="134">
        <v>574.65</v>
      </c>
      <c r="G8" s="134">
        <v>6464.11</v>
      </c>
    </row>
    <row r="9" spans="1:7" ht="24" customHeight="1">
      <c r="A9" s="133" t="s">
        <v>35</v>
      </c>
      <c r="B9" s="134">
        <v>23638.92</v>
      </c>
      <c r="C9" s="134">
        <v>17174.809999999998</v>
      </c>
      <c r="D9" s="134">
        <v>12601.29</v>
      </c>
      <c r="E9" s="134">
        <v>3998.87</v>
      </c>
      <c r="F9" s="134">
        <v>574.65</v>
      </c>
      <c r="G9" s="134">
        <v>6464.11</v>
      </c>
    </row>
    <row r="10" spans="1:7" ht="24" customHeight="1">
      <c r="A10" s="133" t="s">
        <v>36</v>
      </c>
      <c r="B10" s="134">
        <v>17163.1</v>
      </c>
      <c r="C10" s="134">
        <v>17163.1</v>
      </c>
      <c r="D10" s="134">
        <v>12589.95</v>
      </c>
      <c r="E10" s="134">
        <v>3998.63</v>
      </c>
      <c r="F10" s="134">
        <v>574.52</v>
      </c>
      <c r="G10" s="134">
        <v>0</v>
      </c>
    </row>
    <row r="11" spans="1:7" ht="24" customHeight="1">
      <c r="A11" s="133" t="s">
        <v>37</v>
      </c>
      <c r="B11" s="134">
        <v>6464.11</v>
      </c>
      <c r="C11" s="134">
        <v>0</v>
      </c>
      <c r="D11" s="134">
        <v>0</v>
      </c>
      <c r="E11" s="134">
        <v>0</v>
      </c>
      <c r="F11" s="134">
        <v>0</v>
      </c>
      <c r="G11" s="134">
        <v>6464.11</v>
      </c>
    </row>
    <row r="12" spans="1:7" ht="24" customHeight="1">
      <c r="A12" s="133" t="s">
        <v>38</v>
      </c>
      <c r="B12" s="134">
        <v>11.710000000000036</v>
      </c>
      <c r="C12" s="134">
        <v>11.710000000000036</v>
      </c>
      <c r="D12" s="134">
        <v>11.340000000000032</v>
      </c>
      <c r="E12" s="134">
        <v>0.240000000000002</v>
      </c>
      <c r="F12" s="134">
        <v>0.129999999999999</v>
      </c>
      <c r="G12" s="134">
        <v>0</v>
      </c>
    </row>
    <row r="13" spans="1:7" ht="24" customHeight="1">
      <c r="A13" s="133" t="s">
        <v>39</v>
      </c>
      <c r="B13" s="134">
        <v>1538.58</v>
      </c>
      <c r="C13" s="134">
        <v>1538.58</v>
      </c>
      <c r="D13" s="134">
        <v>1538.58</v>
      </c>
      <c r="E13" s="134">
        <v>0</v>
      </c>
      <c r="F13" s="134">
        <v>0</v>
      </c>
      <c r="G13" s="134">
        <v>0</v>
      </c>
    </row>
    <row r="14" spans="1:7" ht="24" customHeight="1">
      <c r="A14" s="133" t="s">
        <v>40</v>
      </c>
      <c r="B14" s="134">
        <v>1538.58</v>
      </c>
      <c r="C14" s="134">
        <v>1538.58</v>
      </c>
      <c r="D14" s="134">
        <v>1538.58</v>
      </c>
      <c r="E14" s="134">
        <v>0</v>
      </c>
      <c r="F14" s="134">
        <v>0</v>
      </c>
      <c r="G14" s="134">
        <v>0</v>
      </c>
    </row>
    <row r="15" spans="1:7" ht="24" customHeight="1">
      <c r="A15" s="133" t="s">
        <v>41</v>
      </c>
      <c r="B15" s="134">
        <v>1538.58</v>
      </c>
      <c r="C15" s="134">
        <v>1538.58</v>
      </c>
      <c r="D15" s="134">
        <v>1538.58</v>
      </c>
      <c r="E15" s="134">
        <v>0</v>
      </c>
      <c r="F15" s="134">
        <v>0</v>
      </c>
      <c r="G15" s="134">
        <v>0</v>
      </c>
    </row>
    <row r="16" spans="1:7" ht="24" customHeight="1">
      <c r="A16" s="133" t="s">
        <v>42</v>
      </c>
      <c r="B16" s="134">
        <v>0</v>
      </c>
      <c r="C16" s="134">
        <v>0</v>
      </c>
      <c r="D16" s="134">
        <v>0</v>
      </c>
      <c r="E16" s="134">
        <v>0</v>
      </c>
      <c r="F16" s="134">
        <v>0</v>
      </c>
      <c r="G16" s="134">
        <v>0</v>
      </c>
    </row>
    <row r="17" spans="1:7" ht="24" customHeight="1">
      <c r="A17" s="133" t="s">
        <v>43</v>
      </c>
      <c r="B17" s="134">
        <v>644.42</v>
      </c>
      <c r="C17" s="134">
        <v>644.42</v>
      </c>
      <c r="D17" s="134">
        <v>644.42</v>
      </c>
      <c r="E17" s="134">
        <v>0</v>
      </c>
      <c r="F17" s="134">
        <v>0</v>
      </c>
      <c r="G17" s="134">
        <v>0</v>
      </c>
    </row>
    <row r="18" spans="1:7" ht="24" customHeight="1">
      <c r="A18" s="133" t="s">
        <v>44</v>
      </c>
      <c r="B18" s="134">
        <v>644.42</v>
      </c>
      <c r="C18" s="134">
        <v>644.42</v>
      </c>
      <c r="D18" s="134">
        <v>644.42</v>
      </c>
      <c r="E18" s="134">
        <v>0</v>
      </c>
      <c r="F18" s="134">
        <v>0</v>
      </c>
      <c r="G18" s="134">
        <v>0</v>
      </c>
    </row>
    <row r="19" spans="1:7" ht="24" customHeight="1">
      <c r="A19" s="133" t="s">
        <v>45</v>
      </c>
      <c r="B19" s="134">
        <v>643.65</v>
      </c>
      <c r="C19" s="134">
        <v>643.65</v>
      </c>
      <c r="D19" s="134">
        <v>643.65</v>
      </c>
      <c r="E19" s="134">
        <v>0</v>
      </c>
      <c r="F19" s="134">
        <v>0</v>
      </c>
      <c r="G19" s="134">
        <v>0</v>
      </c>
    </row>
    <row r="20" spans="1:7" ht="24" customHeight="1">
      <c r="A20" s="133" t="s">
        <v>46</v>
      </c>
      <c r="B20" s="134">
        <v>0.7699999999999996</v>
      </c>
      <c r="C20" s="134">
        <v>0.7699999999999996</v>
      </c>
      <c r="D20" s="134">
        <v>0.7699999999999996</v>
      </c>
      <c r="E20" s="134">
        <v>0</v>
      </c>
      <c r="F20" s="134">
        <v>0</v>
      </c>
      <c r="G20" s="134">
        <v>0</v>
      </c>
    </row>
    <row r="21" spans="1:7" ht="24" customHeight="1">
      <c r="A21" s="133" t="s">
        <v>47</v>
      </c>
      <c r="B21" s="134">
        <v>0</v>
      </c>
      <c r="C21" s="134">
        <v>0</v>
      </c>
      <c r="D21" s="134">
        <v>0</v>
      </c>
      <c r="E21" s="134">
        <v>0</v>
      </c>
      <c r="F21" s="134">
        <v>0</v>
      </c>
      <c r="G21" s="134">
        <v>0</v>
      </c>
    </row>
    <row r="22" spans="1:7" ht="24" customHeight="1">
      <c r="A22" s="133" t="s">
        <v>48</v>
      </c>
      <c r="B22" s="134">
        <v>910.32</v>
      </c>
      <c r="C22" s="134">
        <v>910.32</v>
      </c>
      <c r="D22" s="134">
        <v>910.32</v>
      </c>
      <c r="E22" s="134">
        <v>0</v>
      </c>
      <c r="F22" s="134">
        <v>0</v>
      </c>
      <c r="G22" s="134">
        <v>0</v>
      </c>
    </row>
    <row r="23" spans="1:7" ht="24" customHeight="1">
      <c r="A23" s="133" t="s">
        <v>49</v>
      </c>
      <c r="B23" s="134">
        <v>910.32</v>
      </c>
      <c r="C23" s="134">
        <v>910.32</v>
      </c>
      <c r="D23" s="134">
        <v>910.32</v>
      </c>
      <c r="E23" s="134">
        <v>0</v>
      </c>
      <c r="F23" s="134">
        <v>0</v>
      </c>
      <c r="G23" s="134">
        <v>0</v>
      </c>
    </row>
    <row r="24" spans="1:7" ht="24" customHeight="1">
      <c r="A24" s="133" t="s">
        <v>50</v>
      </c>
      <c r="B24" s="134">
        <v>910.32</v>
      </c>
      <c r="C24" s="134">
        <v>910.32</v>
      </c>
      <c r="D24" s="134">
        <v>910.32</v>
      </c>
      <c r="E24" s="134">
        <v>0</v>
      </c>
      <c r="F24" s="134">
        <v>0</v>
      </c>
      <c r="G24" s="134">
        <v>0</v>
      </c>
    </row>
    <row r="25" spans="1:7" ht="18" customHeight="1">
      <c r="A25" s="135"/>
      <c r="B25" s="135"/>
      <c r="C25" s="135"/>
      <c r="D25" s="135"/>
      <c r="E25" s="135"/>
      <c r="F25" s="135"/>
      <c r="G25" s="135"/>
    </row>
    <row r="26" spans="1:7" ht="18" customHeight="1">
      <c r="A26" s="135"/>
      <c r="B26" s="135"/>
      <c r="C26" s="135"/>
      <c r="D26" s="135"/>
      <c r="E26" s="135"/>
      <c r="F26" s="135"/>
      <c r="G26" s="135"/>
    </row>
    <row r="27" spans="1:7" ht="18" customHeight="1">
      <c r="A27" s="135"/>
      <c r="B27" s="135"/>
      <c r="C27" s="135"/>
      <c r="D27" s="135"/>
      <c r="E27" s="135"/>
      <c r="F27" s="135"/>
      <c r="G27" s="135"/>
    </row>
    <row r="28" spans="1:7" ht="18" customHeight="1">
      <c r="A28" s="135"/>
      <c r="B28" s="135"/>
      <c r="C28" s="135"/>
      <c r="D28" s="135"/>
      <c r="E28" s="135"/>
      <c r="F28" s="135"/>
      <c r="G28" s="135"/>
    </row>
    <row r="29" spans="1:7" ht="18" customHeight="1">
      <c r="A29" s="135"/>
      <c r="B29" s="135"/>
      <c r="C29" s="135"/>
      <c r="D29" s="135"/>
      <c r="E29" s="135"/>
      <c r="F29" s="135"/>
      <c r="G29" s="135"/>
    </row>
    <row r="30" spans="1:7" ht="18" customHeight="1">
      <c r="A30" s="135"/>
      <c r="B30" s="135"/>
      <c r="C30" s="135"/>
      <c r="D30" s="135"/>
      <c r="E30" s="135"/>
      <c r="F30" s="135"/>
      <c r="G30" s="135"/>
    </row>
    <row r="31" spans="1:7" ht="18" customHeight="1">
      <c r="A31" s="135"/>
      <c r="B31" s="135"/>
      <c r="C31" s="135"/>
      <c r="D31" s="135"/>
      <c r="E31" s="135"/>
      <c r="F31" s="135"/>
      <c r="G31" s="135"/>
    </row>
    <row r="32" spans="1:7" ht="18" customHeight="1">
      <c r="A32" s="135"/>
      <c r="B32" s="135"/>
      <c r="C32" s="135"/>
      <c r="D32" s="135"/>
      <c r="E32" s="135"/>
      <c r="F32" s="135"/>
      <c r="G32" s="135"/>
    </row>
    <row r="33" spans="1:7" ht="18" customHeight="1">
      <c r="A33" s="135"/>
      <c r="B33" s="135"/>
      <c r="C33" s="135"/>
      <c r="D33" s="135"/>
      <c r="E33" s="135"/>
      <c r="F33" s="135"/>
      <c r="G33" s="135"/>
    </row>
    <row r="34" spans="1:7" ht="12.75" customHeight="1">
      <c r="A34" s="135"/>
      <c r="B34" s="135"/>
      <c r="C34" s="135"/>
      <c r="D34" s="135"/>
      <c r="E34" s="135"/>
      <c r="F34" s="135"/>
      <c r="G34" s="135"/>
    </row>
    <row r="35" spans="1:7" ht="12.75" customHeight="1">
      <c r="A35" s="135"/>
      <c r="B35" s="135"/>
      <c r="C35" s="135"/>
      <c r="D35" s="135"/>
      <c r="E35" s="135"/>
      <c r="F35" s="135"/>
      <c r="G35" s="135"/>
    </row>
  </sheetData>
  <sheetProtection formatCells="0" formatColumns="0" formatRows="0"/>
  <mergeCells count="9">
    <mergeCell ref="A2:G2"/>
    <mergeCell ref="C4:F4"/>
    <mergeCell ref="A4:A6"/>
    <mergeCell ref="B4:B6"/>
    <mergeCell ref="C5:C6"/>
    <mergeCell ref="D5:D6"/>
    <mergeCell ref="E5:E6"/>
    <mergeCell ref="F5:F6"/>
    <mergeCell ref="G4:G6"/>
  </mergeCells>
  <printOptions horizontalCentered="1"/>
  <pageMargins left="0.6299212598425197" right="0.6299212598425197" top="0.7874015748031497" bottom="0.7874015748031497" header="0.3937007874015748" footer="0.3937007874015748"/>
  <pageSetup fitToHeight="100" horizontalDpi="1200" verticalDpi="1200" orientation="landscape" paperSize="9"/>
</worksheet>
</file>

<file path=xl/worksheets/sheet9.xml><?xml version="1.0" encoding="utf-8"?>
<worksheet xmlns="http://schemas.openxmlformats.org/spreadsheetml/2006/main" xmlns:r="http://schemas.openxmlformats.org/officeDocument/2006/relationships">
  <dimension ref="A1:E43"/>
  <sheetViews>
    <sheetView showGridLines="0" showZeros="0" workbookViewId="0" topLeftCell="A1">
      <selection activeCell="A2" sqref="A2:E2"/>
    </sheetView>
  </sheetViews>
  <sheetFormatPr defaultColWidth="8.66015625" defaultRowHeight="12.75" customHeight="1"/>
  <cols>
    <col min="1" max="1" width="39.5" style="102" customWidth="1"/>
    <col min="2" max="5" width="21.16015625" style="102" customWidth="1"/>
    <col min="6" max="232" width="8.66015625" style="102" customWidth="1"/>
    <col min="233" max="16384" width="8.66015625" style="102" customWidth="1"/>
  </cols>
  <sheetData>
    <row r="1" spans="1:4" ht="21" customHeight="1">
      <c r="A1" s="4" t="s">
        <v>166</v>
      </c>
      <c r="D1" s="103"/>
    </row>
    <row r="2" spans="1:5" ht="21" customHeight="1">
      <c r="A2" s="104" t="s">
        <v>167</v>
      </c>
      <c r="B2" s="104"/>
      <c r="C2" s="104"/>
      <c r="D2" s="104"/>
      <c r="E2" s="104"/>
    </row>
    <row r="3" ht="12.75" customHeight="1">
      <c r="E3" s="103" t="s">
        <v>4</v>
      </c>
    </row>
    <row r="4" spans="1:5" ht="18" customHeight="1">
      <c r="A4" s="105" t="s">
        <v>53</v>
      </c>
      <c r="B4" s="106" t="s">
        <v>55</v>
      </c>
      <c r="C4" s="107"/>
      <c r="D4" s="107"/>
      <c r="E4" s="108"/>
    </row>
    <row r="5" spans="1:5" ht="18" customHeight="1">
      <c r="A5" s="105"/>
      <c r="B5" s="109" t="s">
        <v>168</v>
      </c>
      <c r="C5" s="109" t="s">
        <v>169</v>
      </c>
      <c r="D5" s="110" t="s">
        <v>170</v>
      </c>
      <c r="E5" s="111" t="s">
        <v>171</v>
      </c>
    </row>
    <row r="6" spans="1:5" ht="18" customHeight="1">
      <c r="A6" s="105"/>
      <c r="B6" s="112"/>
      <c r="C6" s="112"/>
      <c r="D6" s="113"/>
      <c r="E6" s="114"/>
    </row>
    <row r="7" spans="1:5" s="101" customFormat="1" ht="22.5" customHeight="1">
      <c r="A7" s="115" t="s">
        <v>8</v>
      </c>
      <c r="B7" s="116">
        <v>20268.13</v>
      </c>
      <c r="C7" s="116">
        <v>15694.61</v>
      </c>
      <c r="D7" s="116">
        <v>3998.87</v>
      </c>
      <c r="E7" s="116">
        <v>574.65</v>
      </c>
    </row>
    <row r="8" spans="1:5" ht="22.5" customHeight="1">
      <c r="A8" s="115" t="s">
        <v>13</v>
      </c>
      <c r="B8" s="116">
        <v>15694.61</v>
      </c>
      <c r="C8" s="116">
        <v>15694.61</v>
      </c>
      <c r="D8" s="116">
        <v>0</v>
      </c>
      <c r="E8" s="116">
        <v>0</v>
      </c>
    </row>
    <row r="9" spans="1:5" ht="22.5" customHeight="1">
      <c r="A9" s="115" t="s">
        <v>85</v>
      </c>
      <c r="B9" s="116">
        <v>4981.4400000000005</v>
      </c>
      <c r="C9" s="116">
        <v>4981.4400000000005</v>
      </c>
      <c r="D9" s="116">
        <v>0</v>
      </c>
      <c r="E9" s="116">
        <v>0</v>
      </c>
    </row>
    <row r="10" spans="1:5" ht="22.5" customHeight="1">
      <c r="A10" s="115" t="s">
        <v>86</v>
      </c>
      <c r="B10" s="116">
        <v>5470.44</v>
      </c>
      <c r="C10" s="116">
        <v>5470.44</v>
      </c>
      <c r="D10" s="116">
        <v>0</v>
      </c>
      <c r="E10" s="116">
        <v>0</v>
      </c>
    </row>
    <row r="11" spans="1:5" ht="22.5" customHeight="1">
      <c r="A11" s="115" t="s">
        <v>87</v>
      </c>
      <c r="B11" s="116">
        <v>414.52000000000004</v>
      </c>
      <c r="C11" s="116">
        <v>414.52000000000004</v>
      </c>
      <c r="D11" s="116">
        <v>0</v>
      </c>
      <c r="E11" s="116">
        <v>0</v>
      </c>
    </row>
    <row r="12" spans="1:5" ht="22.5" customHeight="1">
      <c r="A12" s="115" t="s">
        <v>61</v>
      </c>
      <c r="B12" s="116">
        <v>19.13</v>
      </c>
      <c r="C12" s="116">
        <v>19.13</v>
      </c>
      <c r="D12" s="116">
        <v>0</v>
      </c>
      <c r="E12" s="116">
        <v>0</v>
      </c>
    </row>
    <row r="13" spans="1:5" ht="22.5" customHeight="1">
      <c r="A13" s="115" t="s">
        <v>88</v>
      </c>
      <c r="B13" s="116">
        <v>1538.58</v>
      </c>
      <c r="C13" s="116">
        <v>1538.58</v>
      </c>
      <c r="D13" s="116">
        <v>0</v>
      </c>
      <c r="E13" s="116">
        <v>0</v>
      </c>
    </row>
    <row r="14" spans="1:5" ht="22.5" customHeight="1">
      <c r="A14" s="115" t="s">
        <v>89</v>
      </c>
      <c r="B14" s="116">
        <v>0</v>
      </c>
      <c r="C14" s="116">
        <v>0</v>
      </c>
      <c r="D14" s="116">
        <v>0</v>
      </c>
      <c r="E14" s="116">
        <v>0</v>
      </c>
    </row>
    <row r="15" spans="1:5" ht="22.5" customHeight="1">
      <c r="A15" s="115" t="s">
        <v>90</v>
      </c>
      <c r="B15" s="116">
        <v>644.4200000000001</v>
      </c>
      <c r="C15" s="116">
        <v>644.4200000000001</v>
      </c>
      <c r="D15" s="116">
        <v>0</v>
      </c>
      <c r="E15" s="116">
        <v>0</v>
      </c>
    </row>
    <row r="16" spans="1:5" ht="22.5" customHeight="1">
      <c r="A16" s="115" t="s">
        <v>91</v>
      </c>
      <c r="B16" s="116">
        <v>0</v>
      </c>
      <c r="C16" s="116">
        <v>0</v>
      </c>
      <c r="D16" s="116">
        <v>0</v>
      </c>
      <c r="E16" s="116">
        <v>0</v>
      </c>
    </row>
    <row r="17" spans="1:5" ht="22.5" customHeight="1">
      <c r="A17" s="115" t="s">
        <v>92</v>
      </c>
      <c r="B17" s="116">
        <v>8.700000000000001</v>
      </c>
      <c r="C17" s="116">
        <v>8.700000000000001</v>
      </c>
      <c r="D17" s="116">
        <v>0</v>
      </c>
      <c r="E17" s="116">
        <v>0</v>
      </c>
    </row>
    <row r="18" spans="1:5" ht="22.5" customHeight="1">
      <c r="A18" s="115" t="s">
        <v>60</v>
      </c>
      <c r="B18" s="116">
        <v>910.32</v>
      </c>
      <c r="C18" s="116">
        <v>910.32</v>
      </c>
      <c r="D18" s="116">
        <v>0</v>
      </c>
      <c r="E18" s="116">
        <v>0</v>
      </c>
    </row>
    <row r="19" spans="1:5" ht="22.5" customHeight="1">
      <c r="A19" s="115" t="s">
        <v>63</v>
      </c>
      <c r="B19" s="116">
        <v>1707.06</v>
      </c>
      <c r="C19" s="116">
        <v>1707.06</v>
      </c>
      <c r="D19" s="116">
        <v>0</v>
      </c>
      <c r="E19" s="116">
        <v>0</v>
      </c>
    </row>
    <row r="20" spans="1:5" ht="22.5" customHeight="1">
      <c r="A20" s="115" t="s">
        <v>14</v>
      </c>
      <c r="B20" s="116">
        <v>3998.87</v>
      </c>
      <c r="C20" s="116">
        <v>0</v>
      </c>
      <c r="D20" s="116">
        <v>3998.87</v>
      </c>
      <c r="E20" s="116">
        <v>0</v>
      </c>
    </row>
    <row r="21" spans="1:5" ht="22.5" customHeight="1">
      <c r="A21" s="115" t="s">
        <v>93</v>
      </c>
      <c r="B21" s="116">
        <v>177.9</v>
      </c>
      <c r="C21" s="116">
        <v>0</v>
      </c>
      <c r="D21" s="116">
        <v>177.9</v>
      </c>
      <c r="E21" s="116">
        <v>0</v>
      </c>
    </row>
    <row r="22" spans="1:5" ht="22.5" customHeight="1">
      <c r="A22" s="115" t="s">
        <v>94</v>
      </c>
      <c r="B22" s="116">
        <v>35.58</v>
      </c>
      <c r="C22" s="116">
        <v>0</v>
      </c>
      <c r="D22" s="116">
        <v>35.58</v>
      </c>
      <c r="E22" s="116">
        <v>0</v>
      </c>
    </row>
    <row r="23" spans="1:5" ht="22.5" customHeight="1">
      <c r="A23" s="115" t="s">
        <v>95</v>
      </c>
      <c r="B23" s="116">
        <v>57.88</v>
      </c>
      <c r="C23" s="116">
        <v>0</v>
      </c>
      <c r="D23" s="116">
        <v>57.88</v>
      </c>
      <c r="E23" s="116">
        <v>0</v>
      </c>
    </row>
    <row r="24" spans="1:5" ht="22.5" customHeight="1">
      <c r="A24" s="115" t="s">
        <v>96</v>
      </c>
      <c r="B24" s="116">
        <v>473.2</v>
      </c>
      <c r="C24" s="116">
        <v>0</v>
      </c>
      <c r="D24" s="116">
        <v>473.2</v>
      </c>
      <c r="E24" s="116">
        <v>0</v>
      </c>
    </row>
    <row r="25" spans="1:5" ht="22.5" customHeight="1">
      <c r="A25" s="115" t="s">
        <v>97</v>
      </c>
      <c r="B25" s="116">
        <v>71.16</v>
      </c>
      <c r="C25" s="116">
        <v>0</v>
      </c>
      <c r="D25" s="116">
        <v>71.16</v>
      </c>
      <c r="E25" s="116">
        <v>0</v>
      </c>
    </row>
    <row r="26" spans="1:5" ht="22.5" customHeight="1">
      <c r="A26" s="115" t="s">
        <v>98</v>
      </c>
      <c r="B26" s="116">
        <v>556.95</v>
      </c>
      <c r="C26" s="116">
        <v>0</v>
      </c>
      <c r="D26" s="116">
        <v>556.95</v>
      </c>
      <c r="E26" s="116">
        <v>0</v>
      </c>
    </row>
    <row r="27" spans="1:5" ht="22.5" customHeight="1">
      <c r="A27" s="115" t="s">
        <v>99</v>
      </c>
      <c r="B27" s="116">
        <v>154.18</v>
      </c>
      <c r="C27" s="116">
        <v>0</v>
      </c>
      <c r="D27" s="116">
        <v>154.18</v>
      </c>
      <c r="E27" s="116">
        <v>0</v>
      </c>
    </row>
    <row r="28" spans="1:5" ht="22.5" customHeight="1">
      <c r="A28" s="115" t="s">
        <v>100</v>
      </c>
      <c r="B28" s="116">
        <v>98.55</v>
      </c>
      <c r="C28" s="116">
        <v>0</v>
      </c>
      <c r="D28" s="116">
        <v>98.55</v>
      </c>
      <c r="E28" s="116">
        <v>0</v>
      </c>
    </row>
    <row r="29" spans="1:5" ht="22.5" customHeight="1">
      <c r="A29" s="115" t="s">
        <v>70</v>
      </c>
      <c r="B29" s="116">
        <v>11.860000000000001</v>
      </c>
      <c r="C29" s="116">
        <v>0</v>
      </c>
      <c r="D29" s="116">
        <v>11.860000000000001</v>
      </c>
      <c r="E29" s="116">
        <v>0</v>
      </c>
    </row>
    <row r="30" spans="1:5" ht="22.5" customHeight="1">
      <c r="A30" s="115" t="s">
        <v>72</v>
      </c>
      <c r="B30" s="116">
        <v>17.799999999999997</v>
      </c>
      <c r="C30" s="116">
        <v>0</v>
      </c>
      <c r="D30" s="116">
        <v>17.799999999999997</v>
      </c>
      <c r="E30" s="116">
        <v>0</v>
      </c>
    </row>
    <row r="31" spans="1:5" ht="22.5" customHeight="1">
      <c r="A31" s="115" t="s">
        <v>73</v>
      </c>
      <c r="B31" s="116">
        <v>5.94</v>
      </c>
      <c r="C31" s="116">
        <v>0</v>
      </c>
      <c r="D31" s="116">
        <v>5.94</v>
      </c>
      <c r="E31" s="116">
        <v>0</v>
      </c>
    </row>
    <row r="32" spans="1:5" ht="22.5" customHeight="1">
      <c r="A32" s="115" t="s">
        <v>104</v>
      </c>
      <c r="B32" s="116">
        <v>727.23</v>
      </c>
      <c r="C32" s="116">
        <v>0</v>
      </c>
      <c r="D32" s="116">
        <v>727.23</v>
      </c>
      <c r="E32" s="116">
        <v>0</v>
      </c>
    </row>
    <row r="33" spans="1:5" ht="22.5" customHeight="1">
      <c r="A33" s="115" t="s">
        <v>105</v>
      </c>
      <c r="B33" s="116">
        <v>151.57999999999998</v>
      </c>
      <c r="C33" s="116">
        <v>0</v>
      </c>
      <c r="D33" s="116">
        <v>151.57999999999998</v>
      </c>
      <c r="E33" s="116">
        <v>0</v>
      </c>
    </row>
    <row r="34" spans="1:5" ht="22.5" customHeight="1">
      <c r="A34" s="115" t="s">
        <v>67</v>
      </c>
      <c r="B34" s="116">
        <v>528</v>
      </c>
      <c r="C34" s="116">
        <v>0</v>
      </c>
      <c r="D34" s="116">
        <v>528</v>
      </c>
      <c r="E34" s="116">
        <v>0</v>
      </c>
    </row>
    <row r="35" spans="1:5" ht="22.5" customHeight="1">
      <c r="A35" s="115" t="s">
        <v>106</v>
      </c>
      <c r="B35" s="116">
        <v>915.85</v>
      </c>
      <c r="C35" s="116">
        <v>0</v>
      </c>
      <c r="D35" s="116">
        <v>915.85</v>
      </c>
      <c r="E35" s="116">
        <v>0</v>
      </c>
    </row>
    <row r="36" spans="1:5" ht="22.5" customHeight="1">
      <c r="A36" s="115" t="s">
        <v>68</v>
      </c>
      <c r="B36" s="116">
        <v>15.21</v>
      </c>
      <c r="C36" s="116">
        <v>0</v>
      </c>
      <c r="D36" s="116">
        <v>15.21</v>
      </c>
      <c r="E36" s="116">
        <v>0</v>
      </c>
    </row>
    <row r="37" spans="1:5" ht="22.5" customHeight="1">
      <c r="A37" s="115" t="s">
        <v>79</v>
      </c>
      <c r="B37" s="116">
        <v>574.65</v>
      </c>
      <c r="C37" s="116">
        <v>0</v>
      </c>
      <c r="D37" s="116">
        <v>0</v>
      </c>
      <c r="E37" s="116">
        <v>574.65</v>
      </c>
    </row>
    <row r="38" spans="1:5" ht="22.5" customHeight="1">
      <c r="A38" s="115" t="s">
        <v>107</v>
      </c>
      <c r="B38" s="116">
        <v>86.75</v>
      </c>
      <c r="C38" s="116">
        <v>0</v>
      </c>
      <c r="D38" s="116">
        <v>0</v>
      </c>
      <c r="E38" s="116">
        <v>86.75</v>
      </c>
    </row>
    <row r="39" spans="1:5" ht="22.5" customHeight="1">
      <c r="A39" s="115" t="s">
        <v>108</v>
      </c>
      <c r="B39" s="116">
        <v>77.31</v>
      </c>
      <c r="C39" s="116">
        <v>0</v>
      </c>
      <c r="D39" s="116">
        <v>0</v>
      </c>
      <c r="E39" s="116">
        <v>77.31</v>
      </c>
    </row>
    <row r="40" spans="1:5" ht="22.5" customHeight="1">
      <c r="A40" s="115" t="s">
        <v>109</v>
      </c>
      <c r="B40" s="116">
        <v>272.96000000000004</v>
      </c>
      <c r="C40" s="116">
        <v>0</v>
      </c>
      <c r="D40" s="116">
        <v>0</v>
      </c>
      <c r="E40" s="116">
        <v>272.96000000000004</v>
      </c>
    </row>
    <row r="41" spans="1:5" ht="22.5" customHeight="1">
      <c r="A41" s="115" t="s">
        <v>110</v>
      </c>
      <c r="B41" s="116">
        <v>121.76</v>
      </c>
      <c r="C41" s="116">
        <v>0</v>
      </c>
      <c r="D41" s="116">
        <v>0</v>
      </c>
      <c r="E41" s="116">
        <v>121.76</v>
      </c>
    </row>
    <row r="42" spans="1:5" ht="22.5" customHeight="1">
      <c r="A42" s="115" t="s">
        <v>111</v>
      </c>
      <c r="B42" s="116">
        <v>3.45</v>
      </c>
      <c r="C42" s="116">
        <v>0</v>
      </c>
      <c r="D42" s="116">
        <v>0</v>
      </c>
      <c r="E42" s="116">
        <v>3.45</v>
      </c>
    </row>
    <row r="43" spans="1:5" ht="22.5" customHeight="1">
      <c r="A43" s="115" t="s">
        <v>112</v>
      </c>
      <c r="B43" s="116">
        <v>12.42</v>
      </c>
      <c r="C43" s="116">
        <v>0</v>
      </c>
      <c r="D43" s="116">
        <v>0</v>
      </c>
      <c r="E43" s="116">
        <v>12.42</v>
      </c>
    </row>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formatCells="0" formatColumns="0" formatRows="0"/>
  <mergeCells count="7">
    <mergeCell ref="A2:E2"/>
    <mergeCell ref="B4:E4"/>
    <mergeCell ref="A4:A6"/>
    <mergeCell ref="B5:B6"/>
    <mergeCell ref="C5:C6"/>
    <mergeCell ref="D5:D6"/>
    <mergeCell ref="E5:E6"/>
  </mergeCells>
  <printOptions horizontalCentered="1"/>
  <pageMargins left="0.1968503937007874" right="0.1968503937007874" top="0.1968503937007874" bottom="0.3937007874015748" header="0.1968503937007874" footer="0.196850393700787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2018-01-23T08:53:23Z</cp:lastPrinted>
  <dcterms:created xsi:type="dcterms:W3CDTF">2015-10-15T04:08:44Z</dcterms:created>
  <dcterms:modified xsi:type="dcterms:W3CDTF">2021-06-04T08:10:18Z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1574718</vt:r8>
  </property>
  <property fmtid="{D5CDD505-2E9C-101B-9397-08002B2CF9AE}" pid="4" name="I">
    <vt:lpwstr>F1AB1C06E7F442269B3D8B5A5BC3CDDB</vt:lpwstr>
  </property>
  <property fmtid="{D5CDD505-2E9C-101B-9397-08002B2CF9AE}" pid="5" name="KSOProductBuildV">
    <vt:lpwstr>2052-11.1.0.10495</vt:lpwstr>
  </property>
</Properties>
</file>